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30396" windowHeight="12900"/>
  </bookViews>
  <sheets>
    <sheet name="Доходы" sheetId="2" r:id="rId1"/>
  </sheets>
  <definedNames>
    <definedName name="_xlnm.Print_Titles" localSheetId="0">Доходы!$3:$4</definedName>
    <definedName name="_xlnm.Print_Area" localSheetId="0">Доходы!$A$1:$G$846</definedName>
  </definedNames>
  <calcPr calcId="145621"/>
</workbook>
</file>

<file path=xl/calcChain.xml><?xml version="1.0" encoding="utf-8"?>
<calcChain xmlns="http://schemas.openxmlformats.org/spreadsheetml/2006/main">
  <c r="F6" i="2" l="1"/>
  <c r="G6" i="2"/>
  <c r="F7" i="2"/>
  <c r="G7" i="2"/>
  <c r="F8" i="2"/>
  <c r="G8" i="2"/>
  <c r="F9" i="2"/>
  <c r="G9" i="2"/>
  <c r="F10" i="2"/>
  <c r="G10" i="2"/>
  <c r="F12" i="2"/>
  <c r="F13" i="2"/>
  <c r="F14" i="2"/>
  <c r="F16" i="2"/>
  <c r="G16" i="2"/>
  <c r="F17" i="2"/>
  <c r="G17" i="2"/>
  <c r="F18" i="2"/>
  <c r="G18" i="2"/>
  <c r="F19" i="2"/>
  <c r="G19" i="2"/>
  <c r="F20" i="2"/>
  <c r="G20" i="2"/>
  <c r="F22" i="2"/>
  <c r="G22" i="2"/>
  <c r="F24" i="2"/>
  <c r="F25" i="2"/>
  <c r="F26" i="2"/>
  <c r="G26" i="2"/>
  <c r="F27" i="2"/>
  <c r="G27" i="2"/>
  <c r="F28" i="2"/>
  <c r="G28" i="2"/>
  <c r="F29" i="2"/>
  <c r="G29" i="2"/>
  <c r="F30" i="2"/>
  <c r="G30" i="2"/>
  <c r="F31" i="2"/>
  <c r="G31" i="2"/>
  <c r="F32" i="2"/>
  <c r="G32" i="2"/>
  <c r="F33" i="2"/>
  <c r="G33" i="2"/>
  <c r="F35" i="2"/>
  <c r="G35" i="2"/>
  <c r="F36" i="2"/>
  <c r="G36" i="2"/>
  <c r="F37" i="2"/>
  <c r="G37" i="2"/>
  <c r="F38" i="2"/>
  <c r="G38" i="2"/>
  <c r="F39" i="2"/>
  <c r="G39" i="2"/>
  <c r="F40" i="2"/>
  <c r="G40" i="2"/>
  <c r="F41" i="2"/>
  <c r="G41" i="2"/>
  <c r="F42" i="2"/>
  <c r="G42" i="2"/>
  <c r="F43" i="2"/>
  <c r="G43" i="2"/>
  <c r="F44" i="2"/>
  <c r="G44" i="2"/>
  <c r="F45" i="2"/>
  <c r="G45" i="2"/>
  <c r="F46" i="2"/>
  <c r="G46" i="2"/>
  <c r="F47" i="2"/>
  <c r="G47" i="2"/>
  <c r="F48" i="2"/>
  <c r="G48" i="2"/>
  <c r="G49" i="2"/>
  <c r="F50" i="2"/>
  <c r="G50" i="2"/>
  <c r="F51" i="2"/>
  <c r="G51" i="2"/>
  <c r="F52" i="2"/>
  <c r="G52" i="2"/>
  <c r="F53" i="2"/>
  <c r="G53" i="2"/>
  <c r="G54" i="2"/>
  <c r="F55" i="2"/>
  <c r="G55" i="2"/>
  <c r="F56" i="2"/>
  <c r="G56" i="2"/>
  <c r="G57" i="2"/>
  <c r="F59" i="2"/>
  <c r="G59" i="2"/>
  <c r="F60" i="2"/>
  <c r="G60" i="2"/>
  <c r="G61" i="2"/>
  <c r="F62" i="2"/>
  <c r="G62" i="2"/>
  <c r="F63" i="2"/>
  <c r="G63" i="2"/>
  <c r="F64" i="2"/>
  <c r="G64" i="2"/>
  <c r="F65" i="2"/>
  <c r="G65" i="2"/>
  <c r="F66" i="2"/>
  <c r="G66" i="2"/>
  <c r="F67" i="2"/>
  <c r="G67" i="2"/>
  <c r="F68" i="2"/>
  <c r="G68" i="2"/>
  <c r="F69" i="2"/>
  <c r="G69" i="2"/>
  <c r="F70" i="2"/>
  <c r="G70" i="2"/>
  <c r="F71" i="2"/>
  <c r="G71" i="2"/>
  <c r="F72" i="2"/>
  <c r="G72" i="2"/>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1" i="2"/>
  <c r="G91" i="2"/>
  <c r="F92" i="2"/>
  <c r="G92" i="2"/>
  <c r="F93" i="2"/>
  <c r="G93" i="2"/>
  <c r="F94" i="2"/>
  <c r="G94" i="2"/>
  <c r="F95" i="2"/>
  <c r="G95" i="2"/>
  <c r="F96" i="2"/>
  <c r="G96" i="2"/>
  <c r="F97" i="2"/>
  <c r="G97" i="2"/>
  <c r="G98" i="2"/>
  <c r="F99" i="2"/>
  <c r="G99" i="2"/>
  <c r="F100" i="2"/>
  <c r="G100" i="2"/>
  <c r="F101" i="2"/>
  <c r="G101" i="2"/>
  <c r="G102" i="2"/>
  <c r="G103" i="2"/>
  <c r="F104" i="2"/>
  <c r="G104" i="2"/>
  <c r="F105" i="2"/>
  <c r="G105" i="2"/>
  <c r="F106" i="2"/>
  <c r="G106" i="2"/>
  <c r="F107" i="2"/>
  <c r="G107" i="2"/>
  <c r="F109" i="2"/>
  <c r="G109" i="2"/>
  <c r="F110" i="2"/>
  <c r="G110" i="2"/>
  <c r="F111" i="2"/>
  <c r="F112" i="2"/>
  <c r="G112" i="2"/>
  <c r="F113" i="2"/>
  <c r="G113" i="2"/>
  <c r="F114" i="2"/>
  <c r="G114" i="2"/>
  <c r="F115" i="2"/>
  <c r="G115" i="2"/>
  <c r="F116" i="2"/>
  <c r="G116" i="2"/>
  <c r="F117" i="2"/>
  <c r="G117" i="2"/>
  <c r="F118" i="2"/>
  <c r="G118" i="2"/>
  <c r="F119" i="2"/>
  <c r="G119" i="2"/>
  <c r="F120" i="2"/>
  <c r="G120" i="2"/>
  <c r="F121" i="2"/>
  <c r="G121" i="2"/>
  <c r="F122" i="2"/>
  <c r="G122" i="2"/>
  <c r="F123" i="2"/>
  <c r="G123" i="2"/>
  <c r="F124" i="2"/>
  <c r="G124" i="2"/>
  <c r="F126" i="2"/>
  <c r="G126" i="2"/>
  <c r="F127" i="2"/>
  <c r="G127" i="2"/>
  <c r="F128" i="2"/>
  <c r="G128" i="2"/>
  <c r="F129" i="2"/>
  <c r="G129" i="2"/>
  <c r="F130" i="2"/>
  <c r="G130" i="2"/>
  <c r="F131" i="2"/>
  <c r="G131" i="2"/>
  <c r="F132" i="2"/>
  <c r="G134" i="2"/>
  <c r="G135" i="2"/>
  <c r="G138" i="2"/>
  <c r="G139" i="2"/>
  <c r="F143" i="2"/>
  <c r="G144" i="2"/>
  <c r="G145" i="2"/>
  <c r="G146" i="2"/>
  <c r="F147" i="2"/>
  <c r="F151" i="2"/>
  <c r="G152" i="2"/>
  <c r="G153" i="2"/>
  <c r="G154" i="2"/>
  <c r="G160" i="2"/>
  <c r="G162" i="2"/>
  <c r="F165" i="2"/>
  <c r="G165" i="2"/>
  <c r="F166" i="2"/>
  <c r="G166" i="2"/>
  <c r="F167" i="2"/>
  <c r="G167" i="2"/>
  <c r="F168" i="2"/>
  <c r="G168" i="2"/>
  <c r="F169" i="2"/>
  <c r="G169" i="2"/>
  <c r="F170" i="2"/>
  <c r="G170" i="2"/>
  <c r="F171" i="2"/>
  <c r="G171" i="2"/>
  <c r="F172" i="2"/>
  <c r="G172" i="2"/>
  <c r="F173" i="2"/>
  <c r="G173" i="2"/>
  <c r="F174" i="2"/>
  <c r="F175" i="2"/>
  <c r="F176" i="2"/>
  <c r="G176" i="2"/>
  <c r="F177" i="2"/>
  <c r="G177" i="2"/>
  <c r="F178" i="2"/>
  <c r="G178" i="2"/>
  <c r="F179" i="2"/>
  <c r="G179" i="2"/>
  <c r="F180" i="2"/>
  <c r="G180" i="2"/>
  <c r="F181" i="2"/>
  <c r="G181" i="2"/>
  <c r="F182" i="2"/>
  <c r="G182" i="2"/>
  <c r="F183" i="2"/>
  <c r="G183" i="2"/>
  <c r="F184" i="2"/>
  <c r="G184" i="2"/>
  <c r="F185" i="2"/>
  <c r="G185" i="2"/>
  <c r="F186" i="2"/>
  <c r="G186" i="2"/>
  <c r="F187" i="2"/>
  <c r="G187" i="2"/>
  <c r="F188" i="2"/>
  <c r="G188" i="2"/>
  <c r="F189" i="2"/>
  <c r="F190" i="2"/>
  <c r="F191" i="2"/>
  <c r="G191" i="2"/>
  <c r="F192" i="2"/>
  <c r="G192" i="2"/>
  <c r="F193" i="2"/>
  <c r="G193" i="2"/>
  <c r="F194" i="2"/>
  <c r="G194" i="2"/>
  <c r="F195" i="2"/>
  <c r="G195" i="2"/>
  <c r="F196" i="2"/>
  <c r="G196" i="2"/>
  <c r="F197" i="2"/>
  <c r="G197" i="2"/>
  <c r="F198" i="2"/>
  <c r="G198" i="2"/>
  <c r="F199" i="2"/>
  <c r="G199" i="2"/>
  <c r="F200" i="2"/>
  <c r="G200" i="2"/>
  <c r="F201" i="2"/>
  <c r="G201" i="2"/>
  <c r="F202" i="2"/>
  <c r="G202" i="2"/>
  <c r="F203" i="2"/>
  <c r="G203" i="2"/>
  <c r="F204" i="2"/>
  <c r="G204" i="2"/>
  <c r="F205" i="2"/>
  <c r="F206" i="2"/>
  <c r="F207" i="2"/>
  <c r="G207" i="2"/>
  <c r="F208" i="2"/>
  <c r="G208" i="2"/>
  <c r="F209" i="2"/>
  <c r="G209" i="2"/>
  <c r="F210" i="2"/>
  <c r="G210" i="2"/>
  <c r="F211" i="2"/>
  <c r="G211" i="2"/>
  <c r="F212" i="2"/>
  <c r="G212" i="2"/>
  <c r="G213" i="2"/>
  <c r="G214" i="2"/>
  <c r="F215" i="2"/>
  <c r="G215" i="2"/>
  <c r="F216" i="2"/>
  <c r="G216" i="2"/>
  <c r="F217" i="2"/>
  <c r="G217" i="2"/>
  <c r="F221" i="2"/>
  <c r="G221" i="2"/>
  <c r="F222" i="2"/>
  <c r="G222" i="2"/>
  <c r="F223" i="2"/>
  <c r="G223" i="2"/>
  <c r="F224" i="2"/>
  <c r="G224" i="2"/>
  <c r="F225" i="2"/>
  <c r="G225" i="2"/>
  <c r="F226" i="2"/>
  <c r="G226" i="2"/>
  <c r="F227" i="2"/>
  <c r="G227" i="2"/>
  <c r="F228" i="2"/>
  <c r="G228" i="2"/>
  <c r="F229" i="2"/>
  <c r="G229" i="2"/>
  <c r="F230" i="2"/>
  <c r="G230" i="2"/>
  <c r="F231" i="2"/>
  <c r="G231" i="2"/>
  <c r="F232" i="2"/>
  <c r="G232" i="2"/>
  <c r="F233" i="2"/>
  <c r="G233" i="2"/>
  <c r="F234" i="2"/>
  <c r="G234" i="2"/>
  <c r="F235" i="2"/>
  <c r="G235" i="2"/>
  <c r="F236" i="2"/>
  <c r="G236" i="2"/>
  <c r="F237" i="2"/>
  <c r="G237" i="2"/>
  <c r="F238" i="2"/>
  <c r="G238" i="2"/>
  <c r="F239" i="2"/>
  <c r="G239" i="2"/>
  <c r="F240" i="2"/>
  <c r="G240" i="2"/>
  <c r="F241" i="2"/>
  <c r="G241" i="2"/>
  <c r="F242" i="2"/>
  <c r="G242" i="2"/>
  <c r="F243" i="2"/>
  <c r="G243" i="2"/>
  <c r="F244" i="2"/>
  <c r="G244" i="2"/>
  <c r="F245" i="2"/>
  <c r="G245" i="2"/>
  <c r="F246" i="2"/>
  <c r="G246" i="2"/>
  <c r="F247" i="2"/>
  <c r="G247" i="2"/>
  <c r="F248" i="2"/>
  <c r="G248" i="2"/>
  <c r="F249" i="2"/>
  <c r="G249" i="2"/>
  <c r="F250" i="2"/>
  <c r="G250" i="2"/>
  <c r="F251" i="2"/>
  <c r="G251" i="2"/>
  <c r="F252" i="2"/>
  <c r="G252" i="2"/>
  <c r="F253" i="2"/>
  <c r="G253" i="2"/>
  <c r="F254" i="2"/>
  <c r="G254" i="2"/>
  <c r="F255" i="2"/>
  <c r="G255" i="2"/>
  <c r="F256" i="2"/>
  <c r="G256" i="2"/>
  <c r="F257" i="2"/>
  <c r="G257" i="2"/>
  <c r="F258" i="2"/>
  <c r="G258" i="2"/>
  <c r="F259" i="2"/>
  <c r="G259" i="2"/>
  <c r="F260" i="2"/>
  <c r="G260" i="2"/>
  <c r="F261" i="2"/>
  <c r="G261" i="2"/>
  <c r="F262" i="2"/>
  <c r="G262" i="2"/>
  <c r="F263" i="2"/>
  <c r="G263" i="2"/>
  <c r="F265" i="2"/>
  <c r="G265" i="2"/>
  <c r="F266" i="2"/>
  <c r="G266" i="2"/>
  <c r="F267" i="2"/>
  <c r="G267" i="2"/>
  <c r="F268" i="2"/>
  <c r="G268" i="2"/>
  <c r="F269" i="2"/>
  <c r="G269" i="2"/>
  <c r="F270" i="2"/>
  <c r="G270" i="2"/>
  <c r="F271" i="2"/>
  <c r="G271" i="2"/>
  <c r="F272" i="2"/>
  <c r="G272" i="2"/>
  <c r="F273" i="2"/>
  <c r="G273" i="2"/>
  <c r="F275" i="2"/>
  <c r="G275" i="2"/>
  <c r="G276" i="2"/>
  <c r="F277" i="2"/>
  <c r="G277" i="2"/>
  <c r="F278" i="2"/>
  <c r="G278" i="2"/>
  <c r="F279" i="2"/>
  <c r="G279" i="2"/>
  <c r="F280" i="2"/>
  <c r="G280" i="2"/>
  <c r="F281" i="2"/>
  <c r="G281" i="2"/>
  <c r="F282" i="2"/>
  <c r="G282" i="2"/>
  <c r="F283" i="2"/>
  <c r="G283" i="2"/>
  <c r="F284" i="2"/>
  <c r="G284" i="2"/>
  <c r="F285" i="2"/>
  <c r="G285" i="2"/>
  <c r="F286" i="2"/>
  <c r="G286" i="2"/>
  <c r="F287" i="2"/>
  <c r="G287" i="2"/>
  <c r="F288" i="2"/>
  <c r="G288" i="2"/>
  <c r="F289" i="2"/>
  <c r="G289" i="2"/>
  <c r="F290" i="2"/>
  <c r="G290" i="2"/>
  <c r="F291" i="2"/>
  <c r="G291" i="2"/>
  <c r="F292" i="2"/>
  <c r="G292" i="2"/>
  <c r="F293" i="2"/>
  <c r="G293" i="2"/>
  <c r="F294" i="2"/>
  <c r="G294" i="2"/>
  <c r="G295" i="2"/>
  <c r="F296" i="2"/>
  <c r="G296" i="2"/>
  <c r="F297" i="2"/>
  <c r="G297" i="2"/>
  <c r="F299" i="2"/>
  <c r="G299" i="2"/>
  <c r="F300" i="2"/>
  <c r="G300" i="2"/>
  <c r="F301" i="2"/>
  <c r="G301" i="2"/>
  <c r="F304" i="2"/>
  <c r="G304" i="2"/>
  <c r="F305" i="2"/>
  <c r="G305" i="2"/>
  <c r="G306" i="2"/>
  <c r="G307" i="2"/>
  <c r="F308" i="2"/>
  <c r="G308" i="2"/>
  <c r="F309" i="2"/>
  <c r="G309" i="2"/>
  <c r="F310" i="2"/>
  <c r="G310" i="2"/>
  <c r="F311" i="2"/>
  <c r="G311" i="2"/>
  <c r="F312" i="2"/>
  <c r="G312" i="2"/>
  <c r="G313" i="2"/>
  <c r="F314" i="2"/>
  <c r="G314" i="2"/>
  <c r="F316" i="2"/>
  <c r="G316" i="2"/>
  <c r="F317" i="2"/>
  <c r="G317" i="2"/>
  <c r="F318" i="2"/>
  <c r="G318" i="2"/>
  <c r="F319" i="2"/>
  <c r="G319" i="2"/>
  <c r="F320" i="2"/>
  <c r="G320" i="2"/>
  <c r="G321" i="2"/>
  <c r="F322" i="2"/>
  <c r="G322" i="2"/>
  <c r="F323" i="2"/>
  <c r="F324" i="2"/>
  <c r="F325" i="2"/>
  <c r="G325" i="2"/>
  <c r="F326" i="2"/>
  <c r="G326" i="2"/>
  <c r="F327" i="2"/>
  <c r="G327" i="2"/>
  <c r="F328" i="2"/>
  <c r="G328" i="2"/>
  <c r="F329" i="2"/>
  <c r="G329" i="2"/>
  <c r="F330" i="2"/>
  <c r="G330" i="2"/>
  <c r="F331" i="2"/>
  <c r="G331" i="2"/>
  <c r="F332" i="2"/>
  <c r="G332" i="2"/>
  <c r="F333" i="2"/>
  <c r="G333" i="2"/>
  <c r="F334" i="2"/>
  <c r="G334" i="2"/>
  <c r="F335" i="2"/>
  <c r="G335" i="2"/>
  <c r="F336" i="2"/>
  <c r="G336" i="2"/>
  <c r="F337" i="2"/>
  <c r="G337" i="2"/>
  <c r="F338" i="2"/>
  <c r="G338" i="2"/>
  <c r="F339" i="2"/>
  <c r="G339" i="2"/>
  <c r="F340" i="2"/>
  <c r="G340" i="2"/>
  <c r="F341" i="2"/>
  <c r="G341" i="2"/>
  <c r="F342" i="2"/>
  <c r="G342" i="2"/>
  <c r="F343" i="2"/>
  <c r="G343" i="2"/>
  <c r="F344" i="2"/>
  <c r="G344" i="2"/>
  <c r="F345" i="2"/>
  <c r="G345" i="2"/>
  <c r="F346" i="2"/>
  <c r="G346" i="2"/>
  <c r="F347" i="2"/>
  <c r="G347" i="2"/>
  <c r="F348" i="2"/>
  <c r="G348" i="2"/>
  <c r="F349" i="2"/>
  <c r="G349" i="2"/>
  <c r="F350" i="2"/>
  <c r="G350" i="2"/>
  <c r="F351" i="2"/>
  <c r="G351" i="2"/>
  <c r="G352" i="2"/>
  <c r="F353" i="2"/>
  <c r="G353" i="2"/>
  <c r="F354" i="2"/>
  <c r="G354" i="2"/>
  <c r="F355" i="2"/>
  <c r="G355" i="2"/>
  <c r="F356" i="2"/>
  <c r="G356" i="2"/>
  <c r="F357" i="2"/>
  <c r="G357" i="2"/>
  <c r="F358" i="2"/>
  <c r="G358" i="2"/>
  <c r="F359" i="2"/>
  <c r="G359" i="2"/>
  <c r="F360" i="2"/>
  <c r="G360" i="2"/>
  <c r="F361" i="2"/>
  <c r="G361" i="2"/>
  <c r="F362" i="2"/>
  <c r="G362" i="2"/>
  <c r="F363" i="2"/>
  <c r="G363" i="2"/>
  <c r="F364" i="2"/>
  <c r="G364" i="2"/>
  <c r="F365" i="2"/>
  <c r="G365" i="2"/>
  <c r="F366" i="2"/>
  <c r="G366" i="2"/>
  <c r="F367" i="2"/>
  <c r="G367" i="2"/>
  <c r="F368" i="2"/>
  <c r="G368" i="2"/>
  <c r="F369" i="2"/>
  <c r="G369" i="2"/>
  <c r="F370" i="2"/>
  <c r="G370" i="2"/>
  <c r="F371" i="2"/>
  <c r="G371" i="2"/>
  <c r="F372" i="2"/>
  <c r="G372" i="2"/>
  <c r="F373" i="2"/>
  <c r="G373" i="2"/>
  <c r="F374" i="2"/>
  <c r="G374" i="2"/>
  <c r="F375" i="2"/>
  <c r="G375" i="2"/>
  <c r="F376" i="2"/>
  <c r="G376" i="2"/>
  <c r="F377" i="2"/>
  <c r="G377" i="2"/>
  <c r="F378" i="2"/>
  <c r="G378" i="2"/>
  <c r="F379" i="2"/>
  <c r="G379" i="2"/>
  <c r="F380" i="2"/>
  <c r="G380" i="2"/>
  <c r="F381" i="2"/>
  <c r="G381" i="2"/>
  <c r="F382" i="2"/>
  <c r="G382" i="2"/>
  <c r="F383" i="2"/>
  <c r="G383" i="2"/>
  <c r="F384" i="2"/>
  <c r="G384" i="2"/>
  <c r="F385" i="2"/>
  <c r="G385" i="2"/>
  <c r="F386" i="2"/>
  <c r="G386" i="2"/>
  <c r="F387" i="2"/>
  <c r="G387" i="2"/>
  <c r="F388" i="2"/>
  <c r="G388" i="2"/>
  <c r="G389" i="2"/>
  <c r="F390" i="2"/>
  <c r="G390" i="2"/>
  <c r="F391" i="2"/>
  <c r="G391" i="2"/>
  <c r="F392" i="2"/>
  <c r="G392" i="2"/>
  <c r="F393" i="2"/>
  <c r="G393" i="2"/>
  <c r="F394" i="2"/>
  <c r="G394" i="2"/>
  <c r="F395" i="2"/>
  <c r="G395" i="2"/>
  <c r="F396" i="2"/>
  <c r="G396" i="2"/>
  <c r="F397" i="2"/>
  <c r="G397" i="2"/>
  <c r="F398" i="2"/>
  <c r="G398" i="2"/>
  <c r="F399" i="2"/>
  <c r="G399" i="2"/>
  <c r="F400" i="2"/>
  <c r="G400" i="2"/>
  <c r="F401" i="2"/>
  <c r="G401" i="2"/>
  <c r="G402" i="2"/>
  <c r="F403" i="2"/>
  <c r="G403" i="2"/>
  <c r="F404" i="2"/>
  <c r="G404" i="2"/>
  <c r="F405" i="2"/>
  <c r="G405" i="2"/>
  <c r="F406" i="2"/>
  <c r="G406" i="2"/>
  <c r="F407" i="2"/>
  <c r="G407" i="2"/>
  <c r="F408" i="2"/>
  <c r="G408" i="2"/>
  <c r="F409" i="2"/>
  <c r="G409" i="2"/>
  <c r="F410" i="2"/>
  <c r="G410" i="2"/>
  <c r="F411" i="2"/>
  <c r="G411" i="2"/>
  <c r="F412" i="2"/>
  <c r="G412" i="2"/>
  <c r="F413" i="2"/>
  <c r="G413" i="2"/>
  <c r="F414" i="2"/>
  <c r="G414" i="2"/>
  <c r="F415" i="2"/>
  <c r="G415" i="2"/>
  <c r="F416" i="2"/>
  <c r="G416" i="2"/>
  <c r="F417" i="2"/>
  <c r="G417" i="2"/>
  <c r="F418" i="2"/>
  <c r="G418" i="2"/>
  <c r="F419" i="2"/>
  <c r="G419" i="2"/>
  <c r="F422" i="2"/>
  <c r="G422" i="2"/>
  <c r="F423" i="2"/>
  <c r="G423" i="2"/>
  <c r="F424" i="2"/>
  <c r="G424" i="2"/>
  <c r="F425" i="2"/>
  <c r="G425" i="2"/>
  <c r="F426" i="2"/>
  <c r="G427" i="2"/>
  <c r="F428" i="2"/>
  <c r="G428" i="2"/>
  <c r="G429" i="2"/>
  <c r="G430" i="2"/>
  <c r="G431" i="2"/>
  <c r="F432" i="2"/>
  <c r="G432" i="2"/>
  <c r="G433" i="2"/>
  <c r="G434" i="2"/>
  <c r="G435" i="2"/>
  <c r="F436" i="2"/>
  <c r="G436" i="2"/>
  <c r="F437" i="2"/>
  <c r="G437" i="2"/>
  <c r="F438" i="2"/>
  <c r="G438" i="2"/>
  <c r="G441" i="2"/>
  <c r="F442" i="2"/>
  <c r="F444" i="2"/>
  <c r="G444" i="2"/>
  <c r="F445" i="2"/>
  <c r="G445" i="2"/>
  <c r="G446" i="2"/>
  <c r="F448" i="2"/>
  <c r="G448" i="2"/>
  <c r="F449" i="2"/>
  <c r="G449" i="2"/>
  <c r="F450" i="2"/>
  <c r="G450" i="2"/>
  <c r="G451" i="2"/>
  <c r="F452" i="2"/>
  <c r="G452" i="2"/>
  <c r="F453" i="2"/>
  <c r="G453" i="2"/>
  <c r="F454" i="2"/>
  <c r="G454" i="2"/>
  <c r="F455" i="2"/>
  <c r="G455" i="2"/>
  <c r="G456" i="2"/>
  <c r="F457" i="2"/>
  <c r="G457" i="2"/>
  <c r="G458" i="2"/>
  <c r="F459" i="2"/>
  <c r="G459" i="2"/>
  <c r="F460" i="2"/>
  <c r="G460" i="2"/>
  <c r="F461" i="2"/>
  <c r="G461" i="2"/>
  <c r="F462" i="2"/>
  <c r="G462" i="2"/>
  <c r="F463" i="2"/>
  <c r="G463" i="2"/>
  <c r="F464" i="2"/>
  <c r="G464" i="2"/>
  <c r="F465" i="2"/>
  <c r="G465" i="2"/>
  <c r="F466" i="2"/>
  <c r="G466" i="2"/>
  <c r="F467" i="2"/>
  <c r="G467" i="2"/>
  <c r="F468" i="2"/>
  <c r="F469" i="2"/>
  <c r="G469" i="2"/>
  <c r="G470" i="2"/>
  <c r="G471" i="2"/>
  <c r="G475" i="2"/>
  <c r="G476" i="2"/>
  <c r="F477" i="2"/>
  <c r="G477" i="2"/>
  <c r="G478" i="2"/>
  <c r="F479" i="2"/>
  <c r="G479" i="2"/>
  <c r="F480" i="2"/>
  <c r="G480" i="2"/>
  <c r="F481" i="2"/>
  <c r="G481" i="2"/>
  <c r="F482" i="2"/>
  <c r="G482" i="2"/>
  <c r="F483" i="2"/>
  <c r="G483" i="2"/>
  <c r="F484" i="2"/>
  <c r="G484" i="2"/>
  <c r="F485" i="2"/>
  <c r="G485" i="2"/>
  <c r="F486" i="2"/>
  <c r="G486" i="2"/>
  <c r="F487" i="2"/>
  <c r="G487" i="2"/>
  <c r="F488" i="2"/>
  <c r="G488" i="2"/>
  <c r="F489" i="2"/>
  <c r="G489" i="2"/>
  <c r="F490" i="2"/>
  <c r="G490" i="2"/>
  <c r="F493" i="2"/>
  <c r="G493" i="2"/>
  <c r="F494" i="2"/>
  <c r="G494" i="2"/>
  <c r="F495" i="2"/>
  <c r="G495" i="2"/>
  <c r="F496" i="2"/>
  <c r="G496" i="2"/>
  <c r="F497" i="2"/>
  <c r="G497" i="2"/>
  <c r="F498" i="2"/>
  <c r="F499" i="2"/>
  <c r="F500" i="2"/>
  <c r="G500" i="2"/>
  <c r="F501" i="2"/>
  <c r="G501" i="2"/>
  <c r="G502" i="2"/>
  <c r="F503" i="2"/>
  <c r="G503" i="2"/>
  <c r="F504" i="2"/>
  <c r="F505" i="2"/>
  <c r="F506" i="2"/>
  <c r="F507" i="2"/>
  <c r="F508" i="2"/>
  <c r="F509" i="2"/>
  <c r="F510" i="2"/>
  <c r="G510" i="2"/>
  <c r="F511" i="2"/>
  <c r="G511" i="2"/>
  <c r="F512" i="2"/>
  <c r="F513" i="2"/>
  <c r="F514" i="2"/>
  <c r="F515" i="2"/>
  <c r="F516" i="2"/>
  <c r="G516" i="2"/>
  <c r="F517" i="2"/>
  <c r="G517" i="2"/>
  <c r="F518" i="2"/>
  <c r="G518" i="2"/>
  <c r="F519" i="2"/>
  <c r="G519" i="2"/>
  <c r="F520" i="2"/>
  <c r="G520" i="2"/>
  <c r="F521" i="2"/>
  <c r="G521" i="2"/>
  <c r="G522" i="2"/>
  <c r="G523" i="2"/>
  <c r="F524" i="2"/>
  <c r="F525" i="2"/>
  <c r="F526" i="2"/>
  <c r="G526" i="2"/>
  <c r="F527" i="2"/>
  <c r="G527" i="2"/>
  <c r="F528" i="2"/>
  <c r="G528" i="2"/>
  <c r="F529" i="2"/>
  <c r="G529" i="2"/>
  <c r="G530" i="2"/>
  <c r="G531" i="2"/>
  <c r="F532" i="2"/>
  <c r="F533" i="2"/>
  <c r="F534" i="2"/>
  <c r="F535" i="2"/>
  <c r="F536" i="2"/>
  <c r="F537" i="2"/>
  <c r="G540" i="2"/>
  <c r="G541" i="2"/>
  <c r="F542" i="2"/>
  <c r="G542" i="2"/>
  <c r="F543" i="2"/>
  <c r="G543" i="2"/>
  <c r="F544" i="2"/>
  <c r="G544" i="2"/>
  <c r="F545" i="2"/>
  <c r="G545" i="2"/>
  <c r="G546" i="2"/>
  <c r="G547" i="2"/>
  <c r="F548" i="2"/>
  <c r="F549" i="2"/>
  <c r="F550" i="2"/>
  <c r="G550" i="2"/>
  <c r="F551" i="2"/>
  <c r="G551" i="2"/>
  <c r="F552" i="2"/>
  <c r="G552" i="2"/>
  <c r="F553" i="2"/>
  <c r="G553" i="2"/>
  <c r="F554" i="2"/>
  <c r="F555" i="2"/>
  <c r="F556" i="2"/>
  <c r="F557" i="2"/>
  <c r="F558" i="2"/>
  <c r="G558" i="2"/>
  <c r="F559" i="2"/>
  <c r="G559" i="2"/>
  <c r="F560" i="2"/>
  <c r="F561" i="2"/>
  <c r="F562" i="2"/>
  <c r="G562" i="2"/>
  <c r="F563" i="2"/>
  <c r="G563" i="2"/>
  <c r="F564" i="2"/>
  <c r="G564" i="2"/>
  <c r="F565" i="2"/>
  <c r="G565" i="2"/>
  <c r="F566" i="2"/>
  <c r="F567" i="2"/>
  <c r="F568" i="2"/>
  <c r="G568" i="2"/>
  <c r="G569" i="2"/>
  <c r="G570" i="2"/>
  <c r="F571" i="2"/>
  <c r="G571" i="2"/>
  <c r="F572" i="2"/>
  <c r="G572" i="2"/>
  <c r="F573" i="2"/>
  <c r="F574" i="2"/>
  <c r="G574" i="2"/>
  <c r="F575" i="2"/>
  <c r="G575" i="2"/>
  <c r="F576" i="2"/>
  <c r="G576" i="2"/>
  <c r="G577" i="2"/>
  <c r="G578" i="2"/>
  <c r="F579" i="2"/>
  <c r="G579" i="2"/>
  <c r="F580" i="2"/>
  <c r="G580" i="2"/>
  <c r="F581" i="2"/>
  <c r="G581" i="2"/>
  <c r="F582" i="2"/>
  <c r="G582" i="2"/>
  <c r="F583" i="2"/>
  <c r="F584" i="2"/>
  <c r="F585" i="2"/>
  <c r="G585" i="2"/>
  <c r="F586" i="2"/>
  <c r="G586" i="2"/>
  <c r="F587" i="2"/>
  <c r="G587" i="2"/>
  <c r="F588" i="2"/>
  <c r="G588" i="2"/>
  <c r="F589" i="2"/>
  <c r="G589" i="2"/>
  <c r="F590" i="2"/>
  <c r="G590" i="2"/>
  <c r="F591" i="2"/>
  <c r="G591" i="2"/>
  <c r="F592" i="2"/>
  <c r="F593" i="2"/>
  <c r="G593" i="2"/>
  <c r="F594" i="2"/>
  <c r="G594" i="2"/>
  <c r="G595" i="2"/>
  <c r="G596" i="2"/>
  <c r="F597" i="2"/>
  <c r="G597" i="2"/>
  <c r="F598" i="2"/>
  <c r="G598" i="2"/>
  <c r="F599" i="2"/>
  <c r="G599" i="2"/>
  <c r="F600" i="2"/>
  <c r="G600" i="2"/>
  <c r="F601" i="2"/>
  <c r="G601" i="2"/>
  <c r="F602" i="2"/>
  <c r="G602" i="2"/>
  <c r="F603" i="2"/>
  <c r="F604" i="2"/>
  <c r="F605" i="2"/>
  <c r="G605" i="2"/>
  <c r="F606" i="2"/>
  <c r="G606" i="2"/>
  <c r="F607" i="2"/>
  <c r="F608" i="2"/>
  <c r="F609" i="2"/>
  <c r="G609" i="2"/>
  <c r="F610" i="2"/>
  <c r="G610" i="2"/>
  <c r="F611" i="2"/>
  <c r="F612" i="2"/>
  <c r="G612" i="2"/>
  <c r="F613" i="2"/>
  <c r="G613" i="2"/>
  <c r="F614" i="2"/>
  <c r="G614" i="2"/>
  <c r="F615" i="2"/>
  <c r="G615" i="2"/>
  <c r="F616" i="2"/>
  <c r="G616" i="2"/>
  <c r="F617" i="2"/>
  <c r="G617" i="2"/>
  <c r="G618" i="2"/>
  <c r="F619" i="2"/>
  <c r="G619" i="2"/>
  <c r="F620" i="2"/>
  <c r="G620" i="2"/>
  <c r="F621" i="2"/>
  <c r="G621" i="2"/>
  <c r="F622" i="2"/>
  <c r="G622" i="2"/>
  <c r="F623" i="2"/>
  <c r="F624" i="2"/>
  <c r="F625" i="2"/>
  <c r="G625" i="2"/>
  <c r="F626" i="2"/>
  <c r="F627" i="2"/>
  <c r="F628" i="2"/>
  <c r="F629" i="2"/>
  <c r="F630" i="2"/>
  <c r="F631" i="2"/>
  <c r="F632" i="2"/>
  <c r="G632" i="2"/>
  <c r="F633" i="2"/>
  <c r="G633" i="2"/>
  <c r="F634" i="2"/>
  <c r="F635" i="2"/>
  <c r="F636" i="2"/>
  <c r="G636" i="2"/>
  <c r="F637" i="2"/>
  <c r="G637" i="2"/>
  <c r="F638" i="2"/>
  <c r="G638" i="2"/>
  <c r="F639" i="2"/>
  <c r="G639" i="2"/>
  <c r="F640" i="2"/>
  <c r="G640" i="2"/>
  <c r="F641" i="2"/>
  <c r="G641" i="2"/>
  <c r="F642" i="2"/>
  <c r="G642" i="2"/>
  <c r="F643" i="2"/>
  <c r="G643" i="2"/>
  <c r="F644" i="2"/>
  <c r="F645" i="2"/>
  <c r="F646" i="2"/>
  <c r="G646" i="2"/>
  <c r="F647" i="2"/>
  <c r="G647" i="2"/>
  <c r="G648" i="2"/>
  <c r="G649" i="2"/>
  <c r="F650" i="2"/>
  <c r="F651" i="2"/>
  <c r="F652" i="2"/>
  <c r="F653" i="2"/>
  <c r="G653" i="2"/>
  <c r="F654" i="2"/>
  <c r="F655" i="2"/>
  <c r="F656" i="2"/>
  <c r="G656" i="2"/>
  <c r="F657" i="2"/>
  <c r="G657" i="2"/>
  <c r="F658" i="2"/>
  <c r="G658" i="2"/>
  <c r="F659" i="2"/>
  <c r="G659" i="2"/>
  <c r="F660" i="2"/>
  <c r="G660" i="2"/>
  <c r="F661" i="2"/>
  <c r="G661" i="2"/>
  <c r="F662" i="2"/>
  <c r="G662" i="2"/>
  <c r="F663" i="2"/>
  <c r="G663" i="2"/>
  <c r="F664" i="2"/>
  <c r="G664" i="2"/>
  <c r="F665" i="2"/>
  <c r="G665" i="2"/>
  <c r="F666" i="2"/>
  <c r="G666" i="2"/>
  <c r="F667" i="2"/>
  <c r="G667" i="2"/>
  <c r="F668" i="2"/>
  <c r="G668" i="2"/>
  <c r="F669" i="2"/>
  <c r="G669" i="2"/>
  <c r="F670" i="2"/>
  <c r="G670" i="2"/>
  <c r="F671" i="2"/>
  <c r="G671" i="2"/>
  <c r="F672" i="2"/>
  <c r="G672" i="2"/>
  <c r="F673" i="2"/>
  <c r="G673" i="2"/>
  <c r="F674" i="2"/>
  <c r="G674" i="2"/>
  <c r="F675" i="2"/>
  <c r="G675" i="2"/>
  <c r="F676" i="2"/>
  <c r="G676" i="2"/>
  <c r="F677" i="2"/>
  <c r="G677" i="2"/>
  <c r="F678" i="2"/>
  <c r="G678" i="2"/>
  <c r="F679" i="2"/>
  <c r="G679" i="2"/>
  <c r="F680" i="2"/>
  <c r="G680" i="2"/>
  <c r="F681" i="2"/>
  <c r="G681" i="2"/>
  <c r="F682" i="2"/>
  <c r="G682" i="2"/>
  <c r="G683" i="2"/>
  <c r="G684" i="2"/>
  <c r="G685" i="2"/>
  <c r="G686" i="2"/>
  <c r="F687" i="2"/>
  <c r="G687" i="2"/>
  <c r="F688" i="2"/>
  <c r="G688" i="2"/>
  <c r="F691" i="2"/>
  <c r="G691" i="2"/>
  <c r="F692" i="2"/>
  <c r="G692" i="2"/>
  <c r="F693" i="2"/>
  <c r="G693" i="2"/>
  <c r="F694" i="2"/>
  <c r="G694" i="2"/>
  <c r="F695" i="2"/>
  <c r="G695" i="2"/>
  <c r="F696" i="2"/>
  <c r="G696" i="2"/>
  <c r="F697" i="2"/>
  <c r="G697" i="2"/>
  <c r="G698" i="2"/>
  <c r="F699" i="2"/>
  <c r="G699" i="2"/>
  <c r="F700" i="2"/>
  <c r="G700" i="2"/>
  <c r="F701" i="2"/>
  <c r="G701" i="2"/>
  <c r="F702" i="2"/>
  <c r="G702" i="2"/>
  <c r="F703" i="2"/>
  <c r="G703" i="2"/>
  <c r="F704" i="2"/>
  <c r="F705" i="2"/>
  <c r="F706" i="2"/>
  <c r="F707" i="2"/>
  <c r="G707" i="2"/>
  <c r="F708" i="2"/>
  <c r="G708" i="2"/>
  <c r="F709" i="2"/>
  <c r="F710" i="2"/>
  <c r="F711" i="2"/>
  <c r="G711" i="2"/>
  <c r="F712" i="2"/>
  <c r="G712" i="2"/>
  <c r="F713" i="2"/>
  <c r="G714" i="2"/>
  <c r="G715" i="2"/>
  <c r="F716" i="2"/>
  <c r="F717" i="2"/>
  <c r="F718" i="2"/>
  <c r="G718" i="2"/>
  <c r="F719" i="2"/>
  <c r="F720" i="2"/>
  <c r="F721" i="2"/>
  <c r="G721" i="2"/>
  <c r="F722" i="2"/>
  <c r="G722" i="2"/>
  <c r="F723" i="2"/>
  <c r="G723" i="2"/>
  <c r="F724" i="2"/>
  <c r="G724" i="2"/>
  <c r="F725" i="2"/>
  <c r="G725" i="2"/>
  <c r="F726" i="2"/>
  <c r="G726" i="2"/>
  <c r="F727" i="2"/>
  <c r="G727" i="2"/>
  <c r="F728" i="2"/>
  <c r="G728" i="2"/>
  <c r="F729" i="2"/>
  <c r="G729" i="2"/>
  <c r="F730" i="2"/>
  <c r="G730" i="2"/>
  <c r="G731" i="2"/>
  <c r="G732" i="2"/>
  <c r="G733" i="2"/>
  <c r="F734" i="2"/>
  <c r="G734" i="2"/>
  <c r="F735" i="2"/>
  <c r="G735" i="2"/>
  <c r="F736" i="2"/>
  <c r="G736" i="2"/>
  <c r="F737" i="2"/>
  <c r="F739" i="2"/>
  <c r="G739" i="2"/>
  <c r="F740" i="2"/>
  <c r="G740" i="2"/>
  <c r="F741" i="2"/>
  <c r="G741" i="2"/>
  <c r="F742" i="2"/>
  <c r="G742" i="2"/>
  <c r="F743" i="2"/>
  <c r="F744" i="2"/>
  <c r="F745" i="2"/>
  <c r="G745" i="2"/>
  <c r="F746" i="2"/>
  <c r="G746" i="2"/>
  <c r="F747" i="2"/>
  <c r="G747" i="2"/>
  <c r="F748" i="2"/>
  <c r="G748" i="2"/>
  <c r="F749" i="2"/>
  <c r="G749" i="2"/>
  <c r="F750" i="2"/>
  <c r="G750" i="2"/>
  <c r="F751" i="2"/>
  <c r="G751" i="2"/>
  <c r="F752" i="2"/>
  <c r="G752" i="2"/>
  <c r="F753" i="2"/>
  <c r="G753" i="2"/>
  <c r="F754" i="2"/>
  <c r="G754" i="2"/>
  <c r="F755" i="2"/>
  <c r="G755" i="2"/>
  <c r="F756" i="2"/>
  <c r="G756" i="2"/>
  <c r="F757" i="2"/>
  <c r="G757" i="2"/>
  <c r="F758" i="2"/>
  <c r="G758" i="2"/>
  <c r="G759" i="2"/>
  <c r="G760" i="2"/>
  <c r="G761" i="2"/>
  <c r="G762" i="2"/>
  <c r="G763" i="2"/>
  <c r="G764" i="2"/>
  <c r="F765" i="2"/>
  <c r="G765" i="2"/>
  <c r="F766" i="2"/>
  <c r="G766" i="2"/>
  <c r="G767" i="2"/>
  <c r="F768" i="2"/>
  <c r="G769" i="2"/>
  <c r="G770" i="2"/>
  <c r="G771" i="2"/>
  <c r="G772" i="2"/>
  <c r="G773" i="2"/>
  <c r="G774" i="2"/>
  <c r="F775" i="2"/>
  <c r="F776" i="2"/>
  <c r="G777" i="2"/>
  <c r="G778" i="2"/>
  <c r="G779" i="2"/>
  <c r="G780" i="2"/>
  <c r="G781" i="2"/>
  <c r="G782" i="2"/>
  <c r="G784" i="2"/>
  <c r="F785" i="2"/>
  <c r="G785" i="2"/>
  <c r="F786" i="2"/>
  <c r="G786" i="2"/>
  <c r="F787" i="2"/>
  <c r="F788" i="2"/>
  <c r="F789" i="2"/>
  <c r="G790" i="2"/>
  <c r="G791" i="2"/>
  <c r="G792" i="2"/>
  <c r="G793" i="2"/>
  <c r="G795" i="2"/>
  <c r="F796" i="2"/>
  <c r="G796" i="2"/>
  <c r="F797" i="2"/>
  <c r="G797" i="2"/>
  <c r="F798" i="2"/>
  <c r="G798" i="2"/>
  <c r="G799" i="2"/>
  <c r="G800" i="2"/>
  <c r="G801" i="2"/>
  <c r="G802" i="2"/>
  <c r="G803" i="2"/>
  <c r="G804" i="2"/>
  <c r="G805" i="2"/>
  <c r="G806" i="2"/>
  <c r="G807" i="2"/>
  <c r="F809" i="2"/>
  <c r="F811" i="2"/>
  <c r="F812" i="2"/>
  <c r="G814" i="2"/>
  <c r="G815" i="2"/>
  <c r="F816" i="2"/>
  <c r="G816" i="2"/>
  <c r="F817" i="2"/>
  <c r="G817" i="2"/>
  <c r="F819" i="2"/>
  <c r="G819" i="2"/>
  <c r="G820" i="2"/>
  <c r="G821" i="2"/>
  <c r="G822" i="2"/>
  <c r="F823" i="2"/>
  <c r="G824" i="2"/>
  <c r="F825" i="2"/>
  <c r="F826" i="2"/>
  <c r="F827" i="2"/>
  <c r="F830" i="2"/>
  <c r="G833" i="2"/>
  <c r="G834" i="2"/>
  <c r="G835" i="2"/>
  <c r="F836" i="2"/>
  <c r="G837" i="2"/>
  <c r="G838" i="2"/>
  <c r="F839" i="2"/>
  <c r="F840" i="2"/>
  <c r="F841" i="2"/>
  <c r="F842" i="2"/>
  <c r="G843" i="2"/>
  <c r="F844" i="2"/>
  <c r="G844" i="2"/>
  <c r="G5" i="2"/>
  <c r="F5" i="2"/>
</calcChain>
</file>

<file path=xl/sharedStrings.xml><?xml version="1.0" encoding="utf-8"?>
<sst xmlns="http://schemas.openxmlformats.org/spreadsheetml/2006/main" count="1689" uniqueCount="1680">
  <si>
    <t>Наименование 
показателя</t>
  </si>
  <si>
    <t>Код дохода по бюджетной классификации</t>
  </si>
  <si>
    <t>-</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</si>
  <si>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</si>
  <si>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</si>
  <si>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</si>
  <si>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</si>
  <si>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</si>
  <si>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</si>
  <si>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</si>
  <si>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</si>
  <si>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</si>
  <si>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</si>
  <si>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</si>
  <si>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</si>
  <si>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 xml:space="preserve">  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</si>
  <si>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000 1010101602 0000 110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</si>
  <si>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</si>
  <si>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 xml:space="preserve"> 000 1010110001 0000 110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</si>
  <si>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</si>
  <si>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 xml:space="preserve"> 000 1010110401 0000 110</t>
  </si>
  <si>
    <t xml:space="preserve">  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</si>
  <si>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</si>
  <si>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</si>
  <si>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</si>
  <si>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</si>
  <si>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</si>
  <si>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</si>
  <si>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</si>
  <si>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</si>
  <si>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</si>
  <si>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</si>
  <si>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</si>
  <si>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</si>
  <si>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</si>
  <si>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</si>
  <si>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 xml:space="preserve"> 000 1010205001 0000 110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</si>
  <si>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</si>
  <si>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 xml:space="preserve"> 000 1010208001 0000 110</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</si>
  <si>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</si>
  <si>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000 1010210001 0000 110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</si>
  <si>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</si>
  <si>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 xml:space="preserve"> 000 1010213001 0000 110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</si>
  <si>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</si>
  <si>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 xml:space="preserve"> 000 1010214001 0000 110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</si>
  <si>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</si>
  <si>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</si>
  <si>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</si>
  <si>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</si>
  <si>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пиво, напитки, изготавливаемые на основе пива, производимые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</si>
  <si>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</si>
  <si>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</si>
  <si>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</si>
  <si>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</si>
  <si>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</si>
  <si>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</si>
  <si>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</si>
  <si>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</si>
  <si>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</si>
  <si>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</si>
  <si>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</si>
  <si>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</si>
  <si>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</si>
  <si>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 xml:space="preserve">  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</si>
  <si>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</si>
  <si>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</si>
  <si>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</si>
  <si>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</si>
  <si>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</si>
  <si>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</si>
  <si>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</si>
  <si>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</si>
  <si>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</si>
  <si>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</si>
  <si>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</si>
  <si>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</si>
  <si>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</si>
  <si>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</si>
  <si>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</si>
  <si>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</si>
  <si>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</si>
  <si>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</si>
  <si>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</si>
  <si>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</si>
  <si>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</si>
  <si>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</si>
  <si>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</si>
  <si>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</si>
  <si>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</si>
  <si>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</si>
  <si>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</si>
  <si>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 xml:space="preserve">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</si>
  <si>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000 1030245001 0000 110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</si>
  <si>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</si>
  <si>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</si>
  <si>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</si>
  <si>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</si>
  <si>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</si>
  <si>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</si>
  <si>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</si>
  <si>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</si>
  <si>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</si>
  <si>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</si>
  <si>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</si>
  <si>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</si>
  <si>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</si>
  <si>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</si>
  <si>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</si>
  <si>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</si>
  <si>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</si>
  <si>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</si>
  <si>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</si>
  <si>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</si>
  <si>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</si>
  <si>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</si>
  <si>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</si>
  <si>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</si>
  <si>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</si>
  <si>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</si>
  <si>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</si>
  <si>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</si>
  <si>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</si>
  <si>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</si>
  <si>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</si>
  <si>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t>
  </si>
  <si>
    <t xml:space="preserve"> 000 1050402002 0000 110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</si>
  <si>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</si>
  <si>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</si>
  <si>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на профессиональный доход</t>
  </si>
  <si>
    <t xml:space="preserve"> 000 1050600001 0000 110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</si>
  <si>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</si>
  <si>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</si>
  <si>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</si>
  <si>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</si>
  <si>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</si>
  <si>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</si>
  <si>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</si>
  <si>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</si>
  <si>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</si>
  <si>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</si>
  <si>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</si>
  <si>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</si>
  <si>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</si>
  <si>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</si>
  <si>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</si>
  <si>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</si>
  <si>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</si>
  <si>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</si>
  <si>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</si>
  <si>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</si>
  <si>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</si>
  <si>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</si>
  <si>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</si>
  <si>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</si>
  <si>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</si>
  <si>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</si>
  <si>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</si>
  <si>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</si>
  <si>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</si>
  <si>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</si>
  <si>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</si>
  <si>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</si>
  <si>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</si>
  <si>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</si>
  <si>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</si>
  <si>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</si>
  <si>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</si>
  <si>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</si>
  <si>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</si>
  <si>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</si>
  <si>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</si>
  <si>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</si>
  <si>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</si>
  <si>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</si>
  <si>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</si>
  <si>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</si>
  <si>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</si>
  <si>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</si>
  <si>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</si>
  <si>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</si>
  <si>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</si>
  <si>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</si>
  <si>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</si>
  <si>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</si>
  <si>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</si>
  <si>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</si>
  <si>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</si>
  <si>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</si>
  <si>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</si>
  <si>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</si>
  <si>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</si>
  <si>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</si>
  <si>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</si>
  <si>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</si>
  <si>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</si>
  <si>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</si>
  <si>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</si>
  <si>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</si>
  <si>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</si>
  <si>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</si>
  <si>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</si>
  <si>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</si>
  <si>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</si>
  <si>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</si>
  <si>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</si>
  <si>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</si>
  <si>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</si>
  <si>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</si>
  <si>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</si>
  <si>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</si>
  <si>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</si>
  <si>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</si>
  <si>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</si>
  <si>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</si>
  <si>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</si>
  <si>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</si>
  <si>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</si>
  <si>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</si>
  <si>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</si>
  <si>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</si>
  <si>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</si>
  <si>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</si>
  <si>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</si>
  <si>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</si>
  <si>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</si>
  <si>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</si>
  <si>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</si>
  <si>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</si>
  <si>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</si>
  <si>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</si>
  <si>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</si>
  <si>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</si>
  <si>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</si>
  <si>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</si>
  <si>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</si>
  <si>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</si>
  <si>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</si>
  <si>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</si>
  <si>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</si>
  <si>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</si>
  <si>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</si>
  <si>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</si>
  <si>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</si>
  <si>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</si>
  <si>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</si>
  <si>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</si>
  <si>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</si>
  <si>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</si>
  <si>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</si>
  <si>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</si>
  <si>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</si>
  <si>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</si>
  <si>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</si>
  <si>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</si>
  <si>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</si>
  <si>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</si>
  <si>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</si>
  <si>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</si>
  <si>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подземных вод</t>
  </si>
  <si>
    <t xml:space="preserve"> 000 1090302301 0000 110</t>
  </si>
  <si>
    <t xml:space="preserve">  Отчисления на воспроизводство минерально-сырьевой базы</t>
  </si>
  <si>
    <t xml:space="preserve"> 000 1090308000 0000 110</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</si>
  <si>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</si>
  <si>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000 1090308302 0000 110</t>
  </si>
  <si>
    <t xml:space="preserve">  Налоги на имущество</t>
  </si>
  <si>
    <t xml:space="preserve"> 000 1090400000 0000 110</t>
  </si>
  <si>
    <t xml:space="preserve">  Налог на пользователей автомобильных дорог</t>
  </si>
  <si>
    <t xml:space="preserve"> 000 1090403001 0000 110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</si>
  <si>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</si>
  <si>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</si>
  <si>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</si>
  <si>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</si>
  <si>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муниципальных округов</t>
  </si>
  <si>
    <t xml:space="preserve"> 000 1090405214 0000 110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</si>
  <si>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</si>
  <si>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</si>
  <si>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</si>
  <si>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</si>
  <si>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</si>
  <si>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</si>
  <si>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</si>
  <si>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</si>
  <si>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Прочие налоги и сборы (по отмененным местным налогам и сборам)</t>
  </si>
  <si>
    <t xml:space="preserve"> 000 1090700000 0000 110</t>
  </si>
  <si>
    <t xml:space="preserve">  Налог на рекламу</t>
  </si>
  <si>
    <t xml:space="preserve"> 000 1090701000 0000 110</t>
  </si>
  <si>
    <t xml:space="preserve">  Налог на рекламу, мобилизуемый на территориях городских округов</t>
  </si>
  <si>
    <t xml:space="preserve"> 000 1090701204 0000 110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</si>
  <si>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</si>
  <si>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</si>
  <si>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</si>
  <si>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</si>
  <si>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</si>
  <si>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</si>
  <si>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Прочие местные налоги и сборы</t>
  </si>
  <si>
    <t xml:space="preserve"> 000 1090705000 0000 110</t>
  </si>
  <si>
    <t xml:space="preserve">  Прочие местные налоги и сборы, мобилизуемые на территориях городских округов</t>
  </si>
  <si>
    <t xml:space="preserve"> 000 1090705204 0000 110</t>
  </si>
  <si>
    <t xml:space="preserve">  Прочие местные налоги и сборы, мобилизуемые на территориях муниципальных районов</t>
  </si>
  <si>
    <t xml:space="preserve"> 000 1090705305 0000 110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</si>
  <si>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</si>
  <si>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</si>
  <si>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</si>
  <si>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</si>
  <si>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</si>
  <si>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</si>
  <si>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</si>
  <si>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</si>
  <si>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</si>
  <si>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</si>
  <si>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</si>
  <si>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</si>
  <si>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 xml:space="preserve"> 000 1110104014 0000 120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</si>
  <si>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</si>
  <si>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</si>
  <si>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от размещения средств бюджетов</t>
  </si>
  <si>
    <t xml:space="preserve"> 000 1110200000 0000 120</t>
  </si>
  <si>
    <t xml:space="preserve">  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</si>
  <si>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</si>
  <si>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 xml:space="preserve">  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</si>
  <si>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</si>
  <si>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 xml:space="preserve">  Проценты, полученные от предоставления бюджетных кредитов внутри страны</t>
  </si>
  <si>
    <t xml:space="preserve"> 000 1110300000 0000 120</t>
  </si>
  <si>
    <t xml:space="preserve">  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</si>
  <si>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</si>
  <si>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</si>
  <si>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</si>
  <si>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</si>
  <si>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</si>
  <si>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</si>
  <si>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</si>
  <si>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</si>
  <si>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</si>
  <si>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</si>
  <si>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</si>
  <si>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</si>
  <si>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</si>
  <si>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</si>
  <si>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</si>
  <si>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</si>
  <si>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</si>
  <si>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</si>
  <si>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</si>
  <si>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</si>
  <si>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</si>
  <si>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</si>
  <si>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</si>
  <si>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</si>
  <si>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</si>
  <si>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</si>
  <si>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</si>
  <si>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</si>
  <si>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000 1110502600 0000 120</t>
  </si>
  <si>
    <t xml:space="preserve">  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</si>
  <si>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000 1110502610 0000 120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</si>
  <si>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</si>
  <si>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</si>
  <si>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</si>
  <si>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</si>
  <si>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</si>
  <si>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</si>
  <si>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</si>
  <si>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</si>
  <si>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</si>
  <si>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</si>
  <si>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</si>
  <si>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</si>
  <si>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</si>
  <si>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</si>
  <si>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</si>
  <si>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</si>
  <si>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</si>
  <si>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</si>
  <si>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</si>
  <si>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</si>
  <si>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</si>
  <si>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</si>
  <si>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</si>
  <si>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</si>
  <si>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</si>
  <si>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</si>
  <si>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</si>
  <si>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</si>
  <si>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</si>
  <si>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</si>
  <si>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 xml:space="preserve">  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</si>
  <si>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</si>
  <si>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</si>
  <si>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</si>
  <si>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</si>
  <si>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</si>
  <si>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</si>
  <si>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</si>
  <si>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</si>
  <si>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</si>
  <si>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</si>
  <si>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</si>
  <si>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</si>
  <si>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</si>
  <si>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</si>
  <si>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</si>
  <si>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</si>
  <si>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</si>
  <si>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</si>
  <si>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</si>
  <si>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</si>
  <si>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 xml:space="preserve"> 000 1110532510 0000 120</t>
  </si>
  <si>
    <t xml:space="preserve">  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</si>
  <si>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</si>
  <si>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 xml:space="preserve">  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</si>
  <si>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000 1110532604 0000 120</t>
  </si>
  <si>
    <t xml:space="preserve">  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</si>
  <si>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000 1110532610 0000 120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</si>
  <si>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</si>
  <si>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</si>
  <si>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</si>
  <si>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</si>
  <si>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</si>
  <si>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</si>
  <si>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</si>
  <si>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</si>
  <si>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</si>
  <si>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</si>
  <si>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</si>
  <si>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</si>
  <si>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</si>
  <si>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</si>
  <si>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</si>
  <si>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</si>
  <si>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</si>
  <si>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</si>
  <si>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</si>
  <si>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</si>
  <si>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</si>
  <si>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</si>
  <si>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</si>
  <si>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</si>
  <si>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</si>
  <si>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</si>
  <si>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</si>
  <si>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</si>
  <si>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</si>
  <si>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</si>
  <si>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</si>
  <si>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</si>
  <si>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</si>
  <si>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 000 1110908004 0000 120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</si>
  <si>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</si>
  <si>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 xml:space="preserve"> 000 1110908005 0000 120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</si>
  <si>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</si>
  <si>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 xml:space="preserve"> 000 1110908010 0000 120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</si>
  <si>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</si>
  <si>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 xml:space="preserve"> 000 1110908013 0000 120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</si>
  <si>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</si>
  <si>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</si>
  <si>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</si>
  <si>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</si>
  <si>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</si>
  <si>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</si>
  <si>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</si>
  <si>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</si>
  <si>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</si>
  <si>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</si>
  <si>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</si>
  <si>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</si>
  <si>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</si>
  <si>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</si>
  <si>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</si>
  <si>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</si>
  <si>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</si>
  <si>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</si>
  <si>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</si>
  <si>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</si>
  <si>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</si>
  <si>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</si>
  <si>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</si>
  <si>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</si>
  <si>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</si>
  <si>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</si>
  <si>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</si>
  <si>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</si>
  <si>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</si>
  <si>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</si>
  <si>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</si>
  <si>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</si>
  <si>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</si>
  <si>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</si>
  <si>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</si>
  <si>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</si>
  <si>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</si>
  <si>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</si>
  <si>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</si>
  <si>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</si>
  <si>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</si>
  <si>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</si>
  <si>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</si>
  <si>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</si>
  <si>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</si>
  <si>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</si>
  <si>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</si>
  <si>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</si>
  <si>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</si>
  <si>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</si>
  <si>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</si>
  <si>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</si>
  <si>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</si>
  <si>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</si>
  <si>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</si>
  <si>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</si>
  <si>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</si>
  <si>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</si>
  <si>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</si>
  <si>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</si>
  <si>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</si>
  <si>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</si>
  <si>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</si>
  <si>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</si>
  <si>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</si>
  <si>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</si>
  <si>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Прочие доходы от оказания платных услуг (работ) получателями средств бюджетов сельских поселений</t>
  </si>
  <si>
    <t xml:space="preserve"> 000 1130199510 0000 130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</si>
  <si>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</si>
  <si>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</si>
  <si>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</si>
  <si>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</si>
  <si>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</si>
  <si>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</si>
  <si>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</si>
  <si>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</si>
  <si>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округов</t>
  </si>
  <si>
    <t xml:space="preserve"> 000 1130206414 0000 130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</si>
  <si>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</si>
  <si>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</si>
  <si>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</si>
  <si>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</si>
  <si>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</si>
  <si>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</si>
  <si>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</si>
  <si>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</si>
  <si>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</si>
  <si>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</si>
  <si>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</si>
  <si>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</si>
  <si>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округов</t>
  </si>
  <si>
    <t xml:space="preserve"> 000 1130299414 0000 130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</si>
  <si>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</si>
  <si>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</si>
  <si>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</si>
  <si>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</si>
  <si>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</si>
  <si>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</si>
  <si>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</si>
  <si>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</si>
  <si>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</si>
  <si>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</si>
  <si>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</si>
  <si>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</si>
  <si>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</si>
  <si>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</si>
  <si>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</si>
  <si>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</si>
  <si>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</si>
  <si>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</si>
  <si>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</si>
  <si>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</si>
  <si>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</si>
  <si>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000 1140202302 0000 440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</si>
  <si>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</si>
  <si>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</si>
  <si>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</si>
  <si>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</si>
  <si>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</si>
  <si>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</si>
  <si>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</si>
  <si>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000 1140204004 0000 440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</si>
  <si>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</si>
  <si>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000 1140204204 0000 440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</si>
  <si>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</si>
  <si>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</si>
  <si>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</si>
  <si>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</si>
  <si>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</si>
  <si>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000 1140204014 0000 440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</si>
  <si>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</si>
  <si>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000 1140204214 0000 440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</si>
  <si>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</si>
  <si>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</si>
  <si>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</si>
  <si>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</si>
  <si>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</si>
  <si>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</si>
  <si>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</si>
  <si>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</si>
  <si>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</si>
  <si>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</si>
  <si>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</si>
  <si>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</si>
  <si>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</si>
  <si>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</si>
  <si>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</si>
  <si>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</si>
  <si>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</si>
  <si>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</si>
  <si>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</si>
  <si>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</si>
  <si>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</si>
  <si>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</si>
  <si>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</si>
  <si>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</si>
  <si>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</si>
  <si>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</si>
  <si>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</si>
  <si>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</si>
  <si>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</si>
  <si>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000 1140205013 0000 440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</si>
  <si>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</si>
  <si>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000 1140205313 0000 440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</si>
  <si>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</si>
  <si>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</si>
  <si>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</si>
  <si>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</si>
  <si>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</si>
  <si>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</si>
  <si>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</si>
  <si>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</si>
  <si>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</si>
  <si>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</si>
  <si>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</si>
  <si>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</si>
  <si>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</si>
  <si>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</si>
  <si>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</si>
  <si>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</si>
  <si>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</si>
  <si>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</si>
  <si>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</si>
  <si>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</si>
  <si>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</si>
  <si>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</si>
  <si>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</si>
  <si>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</si>
  <si>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</si>
  <si>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</si>
  <si>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</si>
  <si>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</si>
  <si>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</si>
  <si>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</si>
  <si>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</si>
  <si>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</si>
  <si>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</si>
  <si>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</si>
  <si>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</si>
  <si>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</si>
  <si>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</si>
  <si>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</si>
  <si>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Доходы от приватизации имущества, находящегося в государственной и муниципальной собственности</t>
  </si>
  <si>
    <t xml:space="preserve"> 000 1141300000 0000 000</t>
  </si>
  <si>
    <t xml:space="preserve">  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</si>
  <si>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000 1141304004 0000 410</t>
  </si>
  <si>
    <t xml:space="preserve">  Доходы от приватизации имущества, находящегося в собственности сельских поселений, в части приватизации нефинансовых активов имущества казны</t>
  </si>
  <si>
    <t xml:space="preserve"> 000 1141306010 0000 410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</si>
  <si>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</si>
  <si>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</si>
  <si>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</si>
  <si>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</si>
  <si>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</si>
  <si>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</si>
  <si>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</si>
  <si>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</si>
  <si>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</si>
  <si>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</si>
  <si>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</si>
  <si>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</si>
  <si>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 xml:space="preserve">  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</si>
  <si>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</si>
  <si>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</si>
  <si>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</si>
  <si>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</si>
  <si>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</si>
  <si>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</si>
  <si>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</si>
  <si>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</si>
  <si>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</si>
  <si>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</si>
  <si>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</si>
  <si>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</si>
  <si>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</si>
  <si>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</si>
  <si>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</si>
  <si>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</si>
  <si>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</si>
  <si>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</si>
  <si>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</si>
  <si>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</si>
  <si>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</si>
  <si>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</si>
  <si>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</si>
  <si>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</si>
  <si>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</si>
  <si>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</si>
  <si>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</si>
  <si>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</si>
  <si>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</si>
  <si>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</si>
  <si>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</si>
  <si>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</si>
  <si>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</si>
  <si>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</si>
  <si>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</si>
  <si>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</si>
  <si>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</si>
  <si>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</si>
  <si>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</si>
  <si>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</si>
  <si>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</si>
  <si>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</si>
  <si>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</si>
  <si>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</si>
  <si>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</si>
  <si>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</si>
  <si>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</si>
  <si>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</si>
  <si>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</si>
  <si>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</si>
  <si>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</si>
  <si>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</si>
  <si>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</si>
  <si>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</si>
  <si>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</si>
  <si>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</si>
  <si>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</si>
  <si>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</si>
  <si>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</si>
  <si>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</si>
  <si>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</si>
  <si>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</si>
  <si>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</si>
  <si>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</si>
  <si>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</si>
  <si>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</si>
  <si>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</si>
  <si>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</si>
  <si>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</si>
  <si>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</si>
  <si>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</si>
  <si>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</si>
  <si>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</si>
  <si>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</si>
  <si>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</si>
  <si>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</si>
  <si>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</si>
  <si>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</si>
  <si>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</si>
  <si>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</si>
  <si>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</si>
  <si>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</si>
  <si>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</si>
  <si>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</si>
  <si>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</si>
  <si>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</si>
  <si>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</si>
  <si>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</si>
  <si>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</si>
  <si>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</si>
  <si>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</si>
  <si>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</si>
  <si>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</si>
  <si>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</si>
  <si>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 000 1160120501 0000 140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</si>
  <si>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</si>
  <si>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</si>
  <si>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</si>
  <si>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</si>
  <si>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</si>
  <si>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</si>
  <si>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</si>
  <si>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</si>
  <si>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</si>
  <si>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</si>
  <si>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</si>
  <si>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</si>
  <si>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</si>
  <si>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</si>
  <si>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</si>
  <si>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</si>
  <si>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</si>
  <si>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</si>
  <si>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</si>
  <si>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</si>
  <si>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</si>
  <si>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</si>
  <si>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</si>
  <si>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</si>
  <si>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</si>
  <si>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</si>
  <si>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</si>
  <si>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</si>
  <si>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</si>
  <si>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</si>
  <si>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</si>
  <si>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</si>
  <si>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</si>
  <si>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</si>
  <si>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</si>
  <si>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</si>
  <si>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</si>
  <si>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</si>
  <si>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</si>
  <si>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</si>
  <si>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</si>
  <si>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</si>
  <si>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</si>
  <si>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</si>
  <si>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</si>
  <si>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</si>
  <si>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</si>
  <si>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</si>
  <si>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</si>
  <si>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</si>
  <si>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</si>
  <si>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</si>
  <si>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</si>
  <si>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</si>
  <si>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</si>
  <si>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</si>
  <si>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 xml:space="preserve">  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</si>
  <si>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</si>
  <si>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</si>
  <si>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</si>
  <si>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</si>
  <si>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</si>
  <si>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</si>
  <si>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</si>
  <si>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</si>
  <si>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000 1161003013 0000 140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</si>
  <si>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</si>
  <si>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</si>
  <si>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</si>
  <si>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</si>
  <si>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Возмещение ущерба при возникновении страховых случаев, когда выгодоприобретателями выступают получатели средств бюджета сельского поселения</t>
  </si>
  <si>
    <t xml:space="preserve"> 000 1161003110 0000 140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</si>
  <si>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</si>
  <si>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000 1161003114 0000 140</t>
  </si>
  <si>
    <t xml:space="preserve">  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</si>
  <si>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</si>
  <si>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</si>
  <si>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</si>
  <si>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</si>
  <si>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000 1161003210 0000 140</t>
  </si>
  <si>
    <t xml:space="preserve">  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</si>
  <si>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000 1161003213 0000 140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</si>
  <si>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</si>
  <si>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</si>
  <si>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</si>
  <si>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</si>
  <si>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</si>
  <si>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</si>
  <si>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</si>
  <si>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</si>
  <si>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</si>
  <si>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</si>
  <si>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</si>
  <si>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000 1161006213 0000 140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</si>
  <si>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</si>
  <si>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</si>
  <si>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</si>
  <si>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</si>
  <si>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</si>
  <si>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</si>
  <si>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</si>
  <si>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</si>
  <si>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</si>
  <si>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</si>
  <si>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</si>
  <si>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</si>
  <si>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</si>
  <si>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</si>
  <si>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</si>
  <si>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</si>
  <si>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</si>
  <si>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</si>
  <si>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</si>
  <si>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 xml:space="preserve"> 000 1161106301 0000 140</t>
  </si>
  <si>
    <t xml:space="preserve">  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</si>
  <si>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 xml:space="preserve"> 000 1161106401 0000 140</t>
  </si>
  <si>
    <t xml:space="preserve">  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</si>
  <si>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</si>
  <si>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</si>
  <si>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</si>
  <si>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</si>
  <si>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</si>
  <si>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</si>
  <si>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</si>
  <si>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</si>
  <si>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</si>
  <si>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округов</t>
  </si>
  <si>
    <t xml:space="preserve"> 000 1170104014 0000 180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</si>
  <si>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</si>
  <si>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</si>
  <si>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</si>
  <si>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</si>
  <si>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Невыясненные поступления, зачисляемые в бюджеты городских поселений</t>
  </si>
  <si>
    <t xml:space="preserve"> 000 1170105013 0000 180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</si>
  <si>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</si>
  <si>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</si>
  <si>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</si>
  <si>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</si>
  <si>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</si>
  <si>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</si>
  <si>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</si>
  <si>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</si>
  <si>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</si>
  <si>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</si>
  <si>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</si>
  <si>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</si>
  <si>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</si>
  <si>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</si>
  <si>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сельских поселений</t>
  </si>
  <si>
    <t xml:space="preserve"> 000 1171403010 0000 150</t>
  </si>
  <si>
    <t xml:space="preserve">  Инициативные платежи</t>
  </si>
  <si>
    <t xml:space="preserve"> 000 1171500000 0000 150</t>
  </si>
  <si>
    <t xml:space="preserve">  Инициативные платежи, зачисляемые в бюджеты городских округов</t>
  </si>
  <si>
    <t xml:space="preserve"> 000 1171502004 0000 150</t>
  </si>
  <si>
    <t xml:space="preserve">  Инициативные платежи, зачисляемые в бюджеты муниципальных округов</t>
  </si>
  <si>
    <t xml:space="preserve"> 000 1171502014 0000 150</t>
  </si>
  <si>
    <t xml:space="preserve">  Инициативные платежи, зачисляемые в бюджеты муниципальных районов</t>
  </si>
  <si>
    <t xml:space="preserve"> 000 1171503005 0000 150</t>
  </si>
  <si>
    <t xml:space="preserve">  Инициативные платежи, зачисляемые в бюджеты сельских поселений</t>
  </si>
  <si>
    <t xml:space="preserve"> 000 1171503010 0000 150</t>
  </si>
  <si>
    <t xml:space="preserve">  Инициативные платежи, зачисляемые в бюджеты городских поселений</t>
  </si>
  <si>
    <t xml:space="preserve"> 000 1171503013 0000 150</t>
  </si>
  <si>
    <t xml:space="preserve">  Прочие неналоговые доходы в части невыясненных поступлений, по которым не осуществлен возврат (уточнение) не позднее трех лет со дня их зачисления на единый счет соответствующего бюджета бюджетной системы Российской Федерации</t>
  </si>
  <si>
    <t xml:space="preserve"> 000 1171600000 0000 180</t>
  </si>
  <si>
    <t xml:space="preserve">  Прочие неналоговые доходы бюджетов сельских поселений в части невыясненных поступлений, по которым не осуществлен возврат (уточнение) не позднее трех лет со дня их зачисления на единый счет бюджета сельского поселения</t>
  </si>
  <si>
    <t xml:space="preserve"> 000 1171600010 0000 180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</si>
  <si>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</si>
  <si>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</si>
  <si>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</si>
  <si>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</si>
  <si>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</si>
  <si>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</si>
  <si>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</si>
  <si>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</si>
  <si>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</si>
  <si>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</si>
  <si>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</si>
  <si>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</si>
  <si>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субъектов Российской Федерации на поддержку мер по обеспечению сбалансированности бюджетов</t>
  </si>
  <si>
    <t xml:space="preserve"> 000 2021500202 0000 150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</si>
  <si>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</si>
  <si>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</si>
  <si>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</si>
  <si>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</si>
  <si>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</si>
  <si>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</si>
  <si>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</si>
  <si>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</si>
  <si>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софинансирование капитальных вложений в объекты муниципальной собственности</t>
  </si>
  <si>
    <t xml:space="preserve"> 000 2022007700 0000 150</t>
  </si>
  <si>
    <t xml:space="preserve">  Субсидии бюджетам городских округов на софинансирование капитальных вложений в объекты муниципальной собственности</t>
  </si>
  <si>
    <t xml:space="preserve"> 000 2022007704 0000 150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</si>
  <si>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</si>
  <si>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 000 2022021600 0000 150</t>
  </si>
  <si>
    <t xml:space="preserve">  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</si>
  <si>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 000 2022021613 0000 150</t>
  </si>
  <si>
    <t xml:space="preserve">  Субсидии бюджетам на стимулирование увеличения производства картофеля и овощей</t>
  </si>
  <si>
    <t xml:space="preserve"> 000 2022501400 0000 150</t>
  </si>
  <si>
    <t xml:space="preserve">  Субсидии бюджетам субъектов Российской Федерации на стимулирование увеличения производства картофеля и овощей</t>
  </si>
  <si>
    <t xml:space="preserve"> 000 2022501402 0000 150</t>
  </si>
  <si>
    <t xml:space="preserve">  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</si>
  <si>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</si>
  <si>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 xml:space="preserve">  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</si>
  <si>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</si>
  <si>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 xml:space="preserve">  Субсидии бюджетам на реализацию мероприятий государственной программы Российской Федерации "Доступная среда"</t>
  </si>
  <si>
    <t xml:space="preserve"> 000 2022502700 0000 150</t>
  </si>
  <si>
    <t xml:space="preserve">  Субсидии бюджетам субъектов Российской Федерации на реализацию мероприятий государственной программы Российской Федерации "Доступная среда"</t>
  </si>
  <si>
    <t xml:space="preserve"> 000 2022502702 0000 150</t>
  </si>
  <si>
    <t xml:space="preserve">  Субсидии бюджетам на поддержку региональных проектов в сфере информационных технологий</t>
  </si>
  <si>
    <t xml:space="preserve"> 000 2022502800 0000 150</t>
  </si>
  <si>
    <t xml:space="preserve">  Субсидии бюджетам субъектов Российской Федерации на поддержку региональных проектов в сфере информационных технологий</t>
  </si>
  <si>
    <t xml:space="preserve"> 000 2022502802 0000 150</t>
  </si>
  <si>
    <t xml:space="preserve">  Субсидии бюджетам на государственную поддержку организаций, входящих в систему спортивной подготовки</t>
  </si>
  <si>
    <t xml:space="preserve"> 000 2022508100 0000 150</t>
  </si>
  <si>
    <t xml:space="preserve">  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</si>
  <si>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</si>
  <si>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</si>
  <si>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</si>
  <si>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</si>
  <si>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</si>
  <si>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</si>
  <si>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</si>
  <si>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</si>
  <si>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</si>
  <si>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</si>
  <si>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000 2022509800 0000 150</t>
  </si>
  <si>
    <t xml:space="preserve">  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</si>
  <si>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</si>
  <si>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</si>
  <si>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</si>
  <si>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</si>
  <si>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</si>
  <si>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</si>
  <si>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</si>
  <si>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</si>
  <si>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</si>
  <si>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</si>
  <si>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 000 2022517100 0000 150</t>
  </si>
  <si>
    <t xml:space="preserve">  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</si>
  <si>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 000 2022517102 0000 150</t>
  </si>
  <si>
    <t xml:space="preserve">  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</si>
  <si>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000 2022517200 0000 150</t>
  </si>
  <si>
    <t xml:space="preserve">  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</si>
  <si>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000 2022517202 0000 150</t>
  </si>
  <si>
    <t xml:space="preserve">  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</si>
  <si>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</si>
  <si>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 xml:space="preserve">  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</si>
  <si>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</si>
  <si>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 xml:space="preserve">  Субсидии бюджетам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на территориях субъектов Российской Федерации, на которых введен средний уровень реагирования</t>
  </si>
  <si>
    <t xml:space="preserve"> 000 2022518100 0000 150</t>
  </si>
  <si>
    <t xml:space="preserve">  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</si>
  <si>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 xml:space="preserve"> 000 2022518102 0000 150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</si>
  <si>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</si>
  <si>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</si>
  <si>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</si>
  <si>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</si>
  <si>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</si>
  <si>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</si>
  <si>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</si>
  <si>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</si>
  <si>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</si>
  <si>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000 2022521300 0000 150</t>
  </si>
  <si>
    <t xml:space="preserve">  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</si>
  <si>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000 2022521302 0000 150</t>
  </si>
  <si>
    <t xml:space="preserve">  Субсидии бюджетам на оснащение объектов спортивной инфраструктуры спортивно-технологическим оборудованием</t>
  </si>
  <si>
    <t xml:space="preserve"> 000 2022522800 0000 150</t>
  </si>
  <si>
    <t xml:space="preserve">  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</si>
  <si>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</si>
  <si>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 xml:space="preserve">  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</si>
  <si>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</si>
  <si>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</si>
  <si>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</si>
  <si>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 xml:space="preserve">  Субсидии бюджетам на модернизацию инфраструктуры общего образования в отдельных субъектах Российской Федерации</t>
  </si>
  <si>
    <t xml:space="preserve"> 000 2022523900 0000 150</t>
  </si>
  <si>
    <t xml:space="preserve">  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</si>
  <si>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</si>
  <si>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 xml:space="preserve">  Субсидии бюджетам на ликвидацию несанкционированных свалок в границах городов и наиболее опасных объектов накопленного вреда окружающей среде</t>
  </si>
  <si>
    <t xml:space="preserve"> 000 2022524200 0000 150</t>
  </si>
  <si>
    <t xml:space="preserve">  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</si>
  <si>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 xml:space="preserve"> 000 2022524202 0000 150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</si>
  <si>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</si>
  <si>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</si>
  <si>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</si>
  <si>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</si>
  <si>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на государственную поддержку аккредитации ветеринарных лабораторий в национальной системе аккредитации</t>
  </si>
  <si>
    <t xml:space="preserve"> 000 2022525100 0000 150</t>
  </si>
  <si>
    <t xml:space="preserve">  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</si>
  <si>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 xml:space="preserve"> 000 2022525102 0000 150</t>
  </si>
  <si>
    <t xml:space="preserve">  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</si>
  <si>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000 2022525300 0000 150</t>
  </si>
  <si>
    <t xml:space="preserve">  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</si>
  <si>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000 2022525302 0000 150</t>
  </si>
  <si>
    <t xml:space="preserve">  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</si>
  <si>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</si>
  <si>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</si>
  <si>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</si>
  <si>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</si>
  <si>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</si>
  <si>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</si>
  <si>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</si>
  <si>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</si>
  <si>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</si>
  <si>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</si>
  <si>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</si>
  <si>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</si>
  <si>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</si>
  <si>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</si>
  <si>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000 2022529905 0000 150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</si>
  <si>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</si>
  <si>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</si>
  <si>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</si>
  <si>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</si>
  <si>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</si>
  <si>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</si>
  <si>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 xml:space="preserve">  Субсидии бюджетам на реализацию региональных проектов модернизации первичного звена здравоохранения</t>
  </si>
  <si>
    <t xml:space="preserve"> 000 2022536500 0000 150</t>
  </si>
  <si>
    <t xml:space="preserve">  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</si>
  <si>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</si>
  <si>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 xml:space="preserve">  Субсидии бюджетам на развитие транспортной инфраструктуры на сельских территориях</t>
  </si>
  <si>
    <t xml:space="preserve"> 000 2022537200 0000 150</t>
  </si>
  <si>
    <t xml:space="preserve">  Субсидии бюджетам субъектов Российской Федерации на развитие транспортной инфраструктуры на сельских территориях</t>
  </si>
  <si>
    <t xml:space="preserve"> 000 2022537202 0000 150</t>
  </si>
  <si>
    <t xml:space="preserve">  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</si>
  <si>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</si>
  <si>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</si>
  <si>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</si>
  <si>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 xml:space="preserve">  Субсидии бюджетам на приведение в нормативное состояние автомобильных дорог и искусственных дорожных сооружений</t>
  </si>
  <si>
    <t xml:space="preserve"> 000 2022539400 0000 150</t>
  </si>
  <si>
    <t xml:space="preserve">  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</si>
  <si>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000 2022539402 0000 150</t>
  </si>
  <si>
    <t xml:space="preserve">  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</si>
  <si>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</si>
  <si>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</si>
  <si>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</si>
  <si>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</si>
  <si>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</si>
  <si>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</si>
  <si>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</si>
  <si>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</si>
  <si>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</si>
  <si>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</si>
  <si>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000 2022546705 0000 150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</si>
  <si>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</si>
  <si>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</si>
  <si>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</si>
  <si>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</si>
  <si>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</si>
  <si>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</si>
  <si>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</si>
  <si>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</si>
  <si>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</si>
  <si>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</si>
  <si>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</si>
  <si>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</si>
  <si>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</si>
  <si>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</si>
  <si>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</si>
  <si>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</si>
  <si>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Субсидии бюджетам на проведение комплексных кадастровых работ</t>
  </si>
  <si>
    <t xml:space="preserve"> 000 2022551100 0000 150</t>
  </si>
  <si>
    <t xml:space="preserve">  Субсидии бюджетам субъектов Российской Федерации на проведение комплексных кадастровых работ</t>
  </si>
  <si>
    <t xml:space="preserve"> 000 2022551102 0000 150</t>
  </si>
  <si>
    <t xml:space="preserve">  Субсидии бюджетам на развитие сети учреждений культурно-досугового типа</t>
  </si>
  <si>
    <t xml:space="preserve"> 000 2022551300 0000 150</t>
  </si>
  <si>
    <t xml:space="preserve">  Субсидии бюджетам субъектов Российской Федерации на развитие сети учреждений культурно-досугового типа</t>
  </si>
  <si>
    <t xml:space="preserve"> 000 2022551302 0000 150</t>
  </si>
  <si>
    <t xml:space="preserve">  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</si>
  <si>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</si>
  <si>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 xml:space="preserve">  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</si>
  <si>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</si>
  <si>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</si>
  <si>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</si>
  <si>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</si>
  <si>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</si>
  <si>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</si>
  <si>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 xml:space="preserve"> 000 2022551802 0000 150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</si>
  <si>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</si>
  <si>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</si>
  <si>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</si>
  <si>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</si>
  <si>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</si>
  <si>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</si>
  <si>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</si>
  <si>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</si>
  <si>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</si>
  <si>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</si>
  <si>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</si>
  <si>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</si>
  <si>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</si>
  <si>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</si>
  <si>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</si>
  <si>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</si>
  <si>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</si>
  <si>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</si>
  <si>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</si>
  <si>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</si>
  <si>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на оснащение региональных и муниципальных театров</t>
  </si>
  <si>
    <t xml:space="preserve"> 000 2022558400 0000 150</t>
  </si>
  <si>
    <t xml:space="preserve">  Субсидии бюджетам субъектов Российской Федерации на оснащение региональных и муниципальных театров</t>
  </si>
  <si>
    <t xml:space="preserve"> 000 2022558402 0000 150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</si>
  <si>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</si>
  <si>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</si>
  <si>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техническое оснащение региональных и муниципальных музеев</t>
  </si>
  <si>
    <t xml:space="preserve"> 000 2022559000 0000 150</t>
  </si>
  <si>
    <t xml:space="preserve">  Субсидии бюджетам субъектов Российской Федерации на техническое оснащение региональных и муниципальных музеев</t>
  </si>
  <si>
    <t xml:space="preserve"> 000 2022559002 0000 150</t>
  </si>
  <si>
    <t xml:space="preserve">  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</si>
  <si>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</si>
  <si>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</si>
  <si>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000 2022559102 0000 150</t>
  </si>
  <si>
    <t xml:space="preserve">  Субсидии бюджетам на реконструкцию и капитальный ремонт региональных и муниципальных музеев</t>
  </si>
  <si>
    <t xml:space="preserve"> 000 2022559700 0000 150</t>
  </si>
  <si>
    <t xml:space="preserve">  Субсидии бюджетам субъектов Российской Федерации на реконструкцию и капитальный ремонт региональных и муниципальных музеев</t>
  </si>
  <si>
    <t xml:space="preserve"> 000 2022559702 0000 150</t>
  </si>
  <si>
    <t xml:space="preserve">  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</si>
  <si>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</si>
  <si>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 xml:space="preserve">  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</si>
  <si>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</si>
  <si>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 xml:space="preserve">  Субсидии бюджетам на подготовку проектов межевания земельных участков и на проведение кадастровых работ</t>
  </si>
  <si>
    <t xml:space="preserve"> 000 2022559900 0000 150</t>
  </si>
  <si>
    <t xml:space="preserve">  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</si>
  <si>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</si>
  <si>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 xml:space="preserve">  Субсидии бюджетам на реализацию мероприятий по модернизации школьных систем образования</t>
  </si>
  <si>
    <t xml:space="preserve"> 000 2022575000 0000 150</t>
  </si>
  <si>
    <t xml:space="preserve">  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</si>
  <si>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</si>
  <si>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 xml:space="preserve">  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</si>
  <si>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</si>
  <si>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 xml:space="preserve">  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</si>
  <si>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</si>
  <si>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</si>
  <si>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</si>
  <si>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</si>
  <si>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</si>
  <si>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</si>
  <si>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</si>
  <si>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</si>
  <si>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000 2022724602 0000 150</t>
  </si>
  <si>
    <t xml:space="preserve">  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</si>
  <si>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 xml:space="preserve"> 000 2022745600 0000 150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</si>
  <si>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</si>
  <si>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 xml:space="preserve"> 000 2022745602 0000 150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</si>
  <si>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</si>
  <si>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</si>
  <si>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</si>
  <si>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</si>
  <si>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</si>
  <si>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</si>
  <si>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</si>
  <si>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</si>
  <si>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Прочие субсидии бюджетам городских поселений</t>
  </si>
  <si>
    <t xml:space="preserve"> 000 2022999913 0000 150</t>
  </si>
  <si>
    <t xml:space="preserve">  Субвенции бюджетам бюджетной системы Российской Федерации</t>
  </si>
  <si>
    <t xml:space="preserve"> 000 2023000000 0000 150</t>
  </si>
  <si>
    <t xml:space="preserve">  Субвенции бюджетам на улучшение экологического состояния гидрографической сети</t>
  </si>
  <si>
    <t xml:space="preserve"> 000 2023509000 0000 150</t>
  </si>
  <si>
    <t xml:space="preserve">  Субвенции бюджетам субъектов Российской Федерации на улучшение экологического состояния гидрографической сети</t>
  </si>
  <si>
    <t xml:space="preserve"> 000 2023509002 0000 150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</si>
  <si>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</si>
  <si>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</si>
  <si>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</si>
  <si>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</si>
  <si>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</si>
  <si>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</si>
  <si>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</si>
  <si>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</si>
  <si>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</si>
  <si>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</si>
  <si>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</si>
  <si>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</si>
  <si>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</si>
  <si>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</si>
  <si>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</si>
  <si>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</si>
  <si>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</si>
  <si>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</si>
  <si>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</si>
  <si>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</si>
  <si>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</si>
  <si>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</si>
  <si>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</si>
  <si>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</si>
  <si>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</si>
  <si>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</si>
  <si>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</si>
  <si>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</si>
  <si>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</si>
  <si>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</si>
  <si>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</si>
  <si>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000 2023524002 0000 150</t>
  </si>
  <si>
    <t xml:space="preserve">  Субвенции бюджетам на оплату жилищно-коммунальных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</si>
  <si>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</si>
  <si>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</si>
  <si>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</si>
  <si>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</si>
  <si>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 xml:space="preserve"> 000 2023529002 0000 150</t>
  </si>
  <si>
    <t xml:space="preserve">  Субвенции бюджетам на осуществление мер пожарной безопасности и тушение лесных пожаров</t>
  </si>
  <si>
    <t xml:space="preserve"> 000 2023534500 0000 150</t>
  </si>
  <si>
    <t xml:space="preserve">  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</si>
  <si>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</si>
  <si>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</si>
  <si>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</si>
  <si>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</si>
  <si>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</si>
  <si>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</si>
  <si>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</si>
  <si>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</si>
  <si>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</si>
  <si>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</si>
  <si>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</si>
  <si>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</si>
  <si>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</si>
  <si>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</si>
  <si>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</si>
  <si>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</si>
  <si>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</si>
  <si>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</si>
  <si>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 xml:space="preserve"> 000 2024150202 0000 150</t>
  </si>
  <si>
    <t xml:space="preserve">  Межбюджетные трансферты, передаваемые бюджетам субъектов Российской Федерации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</si>
  <si>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 xml:space="preserve"> 000 2024150902 0000 150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</si>
  <si>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</si>
  <si>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</si>
  <si>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</si>
  <si>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</si>
  <si>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</si>
  <si>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</si>
  <si>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</si>
  <si>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</si>
  <si>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</si>
  <si>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</si>
  <si>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</si>
  <si>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</si>
  <si>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</si>
  <si>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</si>
  <si>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</si>
  <si>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000 2024519802 0000 150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</si>
  <si>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</si>
  <si>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</si>
  <si>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</si>
  <si>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</si>
  <si>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</si>
  <si>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</si>
  <si>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в целях достижения результатов национального проекта "Производительность труда"</t>
  </si>
  <si>
    <t xml:space="preserve"> 000 2024528900 0000 150</t>
  </si>
  <si>
    <t xml:space="preserve">  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</si>
  <si>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 xml:space="preserve"> 000 2024528902 0000 150</t>
  </si>
  <si>
    <t xml:space="preserve">  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</si>
  <si>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 xml:space="preserve"> 000 2024529202 0000 150</t>
  </si>
  <si>
    <t xml:space="preserve">  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</si>
  <si>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 xml:space="preserve"> 000 2024529802 0000 150</t>
  </si>
  <si>
    <t xml:space="preserve">  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</si>
  <si>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000 2024530002 0000 150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</si>
  <si>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</si>
  <si>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</si>
  <si>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</si>
  <si>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</si>
  <si>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 xml:space="preserve">  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</si>
  <si>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000 2024530304 0000 150</t>
  </si>
  <si>
    <t xml:space="preserve">  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</si>
  <si>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000 2024530305 0000 150</t>
  </si>
  <si>
    <t xml:space="preserve">  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</si>
  <si>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</si>
  <si>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</si>
  <si>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</si>
  <si>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 xml:space="preserve">  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</si>
  <si>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 xml:space="preserve"> 000 2024536802 0000 150</t>
  </si>
  <si>
    <t xml:space="preserve">  Межбюджетные трансферты, передаваемые бюджетам на развитие инфраструктуры дорожного хозяйства</t>
  </si>
  <si>
    <t xml:space="preserve"> 000 2024538900 0000 150</t>
  </si>
  <si>
    <t xml:space="preserve">  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</si>
  <si>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000 2024541800 0000 150</t>
  </si>
  <si>
    <t xml:space="preserve">  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</si>
  <si>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000 2024541802 0000 150</t>
  </si>
  <si>
    <t xml:space="preserve">  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</si>
  <si>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 xml:space="preserve"> 000 2024542202 0000 150</t>
  </si>
  <si>
    <t xml:space="preserve">  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</si>
  <si>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000 2024542400 0000 150</t>
  </si>
  <si>
    <t xml:space="preserve">  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</si>
  <si>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000 2024542402 0000 150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</si>
  <si>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</si>
  <si>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</si>
  <si>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</si>
  <si>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</si>
  <si>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Межбюджетные трансферты, передаваемые бюджетам на создание виртуальных концертных залов</t>
  </si>
  <si>
    <t xml:space="preserve"> 000 2024545300 0000 150</t>
  </si>
  <si>
    <t xml:space="preserve">  Межбюджетные трансферты, передаваемые бюджетам субъектов Российской Федерации на создание виртуальных концертных залов</t>
  </si>
  <si>
    <t xml:space="preserve"> 000 2024545302 0000 150</t>
  </si>
  <si>
    <t xml:space="preserve">  Межбюджетные трансферты, передаваемые бюджетам на создание модельных муниципальных библиотек</t>
  </si>
  <si>
    <t xml:space="preserve"> 000 2024545400 0000 150</t>
  </si>
  <si>
    <t xml:space="preserve">  Межбюджетные трансферты, передаваемые бюджетам субъектов Российской Федерации на создание модельных муниципальных библиотек</t>
  </si>
  <si>
    <t xml:space="preserve"> 000 2024545402 0000 150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</si>
  <si>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</si>
  <si>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</si>
  <si>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</si>
  <si>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</si>
  <si>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</si>
  <si>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 xml:space="preserve"> 000 2024578400 0000 150</t>
  </si>
  <si>
    <t xml:space="preserve">  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</si>
  <si>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 xml:space="preserve"> 000 2024578402 0000 150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</si>
  <si>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</si>
  <si>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</si>
  <si>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</si>
  <si>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</si>
  <si>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</si>
  <si>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</si>
  <si>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</si>
  <si>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</si>
  <si>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</si>
  <si>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</si>
  <si>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</si>
  <si>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000 2030208002 0000 150</t>
  </si>
  <si>
    <t xml:space="preserve">  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</si>
  <si>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</si>
  <si>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</si>
  <si>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</si>
  <si>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субъектов Российской Федерации</t>
  </si>
  <si>
    <t xml:space="preserve"> 000 2040200002 0000 150</t>
  </si>
  <si>
    <t xml:space="preserve">  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</si>
  <si>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</si>
  <si>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 xml:space="preserve">  ПРОЧИЕ БЕЗВОЗМЕЗДНЫЕ ПОСТУПЛЕНИЯ</t>
  </si>
  <si>
    <t xml:space="preserve"> 000 2070000000 0000 000</t>
  </si>
  <si>
    <t xml:space="preserve">  Прочие безвозмездные поступления в бюджеты субъектов Российской Федерации</t>
  </si>
  <si>
    <t xml:space="preserve"> 000 2070200002 0000 150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</si>
  <si>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</si>
  <si>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 xml:space="preserve"> 000 2070201002 0000 150</t>
  </si>
  <si>
    <t xml:space="preserve">  Прочие безвозмездные поступления в бюджеты городских округов</t>
  </si>
  <si>
    <t xml:space="preserve"> 000 2070400004 0000 150</t>
  </si>
  <si>
    <t xml:space="preserve">  Прочие безвозмездные поступления в бюджеты муниципальных округов</t>
  </si>
  <si>
    <t xml:space="preserve"> 000 2070400014 0000 150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</si>
  <si>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</si>
  <si>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</si>
  <si>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000 2070405004 0000 150</t>
  </si>
  <si>
    <t xml:space="preserve"> 000 2070405014 0000 150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</si>
  <si>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</si>
  <si>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</si>
  <si>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</si>
  <si>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</si>
  <si>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</si>
  <si>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</si>
  <si>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</si>
  <si>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</si>
  <si>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</si>
  <si>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</si>
  <si>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Поступления от денежных пожертвований, предоставляемых физическими лицами получателям средств бюджетов городских поселений</t>
  </si>
  <si>
    <t xml:space="preserve"> 000 2070502013 0000 150</t>
  </si>
  <si>
    <t xml:space="preserve"> 000 2070503005 0000 150</t>
  </si>
  <si>
    <t xml:space="preserve"> 000 2070503010 0000 150</t>
  </si>
  <si>
    <t xml:space="preserve"> 000 2070503013 0000 150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</si>
  <si>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</si>
  <si>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</si>
  <si>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</si>
  <si>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</si>
  <si>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</si>
  <si>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</si>
  <si>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</si>
  <si>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000 2180000004 0000 150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</si>
  <si>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</si>
  <si>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</si>
  <si>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</si>
  <si>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000 2180000013 0000 150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</si>
  <si>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</si>
  <si>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</si>
  <si>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</si>
  <si>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</si>
  <si>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</si>
  <si>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</si>
  <si>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</si>
  <si>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</si>
  <si>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Доходы бюджетов городских округов от возврата организациями остатков субсидий прошлых лет</t>
  </si>
  <si>
    <t xml:space="preserve"> 000 2180400004 0000 150</t>
  </si>
  <si>
    <t xml:space="preserve">  Доходы бюджетов городских округов от возврата бюджетными учреждениями остатков субсидий прошлых лет</t>
  </si>
  <si>
    <t xml:space="preserve"> 000 2180401004 0000 150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</si>
  <si>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</si>
  <si>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</si>
  <si>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городских поселений от возврата организациями остатков субсидий прошлых лет</t>
  </si>
  <si>
    <t xml:space="preserve"> 000 2180500013 0000 150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</si>
  <si>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</si>
  <si>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</si>
  <si>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городских поселений от возврата иными организациями остатков субсидий прошлых лет</t>
  </si>
  <si>
    <t xml:space="preserve"> 000 2180503013 0000 150</t>
  </si>
  <si>
    <t xml:space="preserve">  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</si>
  <si>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</si>
  <si>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</si>
  <si>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</si>
  <si>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</si>
  <si>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</si>
  <si>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</si>
  <si>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</si>
  <si>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</si>
  <si>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</si>
  <si>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</si>
  <si>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000 2190000013 0000 150</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</si>
  <si>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</si>
  <si>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</si>
  <si>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 xml:space="preserve">  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</si>
  <si>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</si>
  <si>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</si>
  <si>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</si>
  <si>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</si>
  <si>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</si>
  <si>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</si>
  <si>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</si>
  <si>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 xml:space="preserve">  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</si>
  <si>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 xml:space="preserve"> 000 2192536502 0000 150</t>
  </si>
  <si>
    <t xml:space="preserve">  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</si>
  <si>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</si>
  <si>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</si>
  <si>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000 2192546202 0000 150</t>
  </si>
  <si>
    <t xml:space="preserve">  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</si>
  <si>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</si>
  <si>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</si>
  <si>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</si>
  <si>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</si>
  <si>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</si>
  <si>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</si>
  <si>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</si>
  <si>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 xml:space="preserve">  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</si>
  <si>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 xml:space="preserve"> 000 2192552702 0000 150</t>
  </si>
  <si>
    <t xml:space="preserve">  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</si>
  <si>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 xml:space="preserve"> 000 2192559902 0000 150</t>
  </si>
  <si>
    <t xml:space="preserve">  Возврат остатков субсидий на подготовку проектов межевания земельных участков и на проведение кадастровых работ из бюджетов муниципальных районов</t>
  </si>
  <si>
    <t xml:space="preserve"> 000 2192559905 0000 150</t>
  </si>
  <si>
    <t xml:space="preserve">  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</si>
  <si>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000 2192575002 0000 150</t>
  </si>
  <si>
    <t xml:space="preserve">  Возврат остатков субсидий на реализацию мероприятий по модернизации школьных систем образования из бюджетов городских округов</t>
  </si>
  <si>
    <t xml:space="preserve"> 000 2192575004 0000 150</t>
  </si>
  <si>
    <t xml:space="preserve">  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</si>
  <si>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 xml:space="preserve"> 000 2192575202 0000 150</t>
  </si>
  <si>
    <t xml:space="preserve">  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</si>
  <si>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 xml:space="preserve"> 000 2192713902 0000 150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</si>
  <si>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</si>
  <si>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</si>
  <si>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</si>
  <si>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</si>
  <si>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</si>
  <si>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</si>
  <si>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</si>
  <si>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</si>
  <si>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осуществление мер пожарной безопасности и тушение лесных пожаров из бюджетов субъектов Российской Федерации</t>
  </si>
  <si>
    <t xml:space="preserve"> 000 2193534502 0000 150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</si>
  <si>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</si>
  <si>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</si>
  <si>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</si>
  <si>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</si>
  <si>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</si>
  <si>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000 2193557302 0000 150</t>
  </si>
  <si>
    <t xml:space="preserve">  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</si>
  <si>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000 2194451002 0000 150</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</si>
  <si>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</si>
  <si>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000 2194513602 0000 150</t>
  </si>
  <si>
    <t xml:space="preserve">  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</si>
  <si>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 xml:space="preserve"> 000 2194519202 0000 150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</si>
  <si>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</si>
  <si>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 xml:space="preserve"> 000 2194530302 0000 150</t>
  </si>
  <si>
    <t xml:space="preserve">  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</si>
  <si>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</si>
  <si>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</si>
  <si>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000 2194536802 0000 150</t>
  </si>
  <si>
    <t xml:space="preserve">  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</si>
  <si>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 xml:space="preserve"> 000 2194539302 0000 150</t>
  </si>
  <si>
    <t xml:space="preserve">  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округов</t>
  </si>
  <si>
    <t xml:space="preserve"> 000 2194539304 0000 150</t>
  </si>
  <si>
    <t xml:space="preserve">  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</si>
  <si>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 xml:space="preserve"> 000 2194541802 0000 150</t>
  </si>
  <si>
    <t xml:space="preserve">  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</si>
  <si>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 xml:space="preserve"> 000 2194542202 0000 150</t>
  </si>
  <si>
    <t xml:space="preserve">  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</si>
  <si>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 xml:space="preserve"> 000 2194569402 0000 150</t>
  </si>
  <si>
    <t xml:space="preserve">  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</si>
  <si>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000 2194650202 0000 150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</si>
  <si>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</si>
  <si>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000 2196001004 0000 150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</si>
  <si>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</si>
  <si>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</si>
  <si>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</si>
  <si>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000 2196001013 0000 150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</si>
  <si>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</si>
  <si>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</si>
  <si>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Доходы консолидированного бюджета за 9 месяцев 2023 года в сравнении с соответствующим периодом 2022 года</t>
  </si>
  <si>
    <t>Прогноз доходов на 2023 год</t>
  </si>
  <si>
    <t>Процент исполнения к прогнозным параметрам доходов</t>
  </si>
  <si>
    <t>Темп 2023 к соответствующему периоду 2022, %</t>
  </si>
  <si>
    <t>Кассовое исполнение 
за 9 месяцев 2022 года</t>
  </si>
  <si>
    <t>Кассовое исполнение 
за 9 месяцев 2023 года</t>
  </si>
  <si>
    <t>(в рублях)</t>
  </si>
  <si>
    <t>ВСЕГО ДОХОДОВ:</t>
  </si>
  <si>
    <t xml:space="preserve">  Налог на добычу полезных ископаемых в виде апатит-нефелиновых, апатитовых и фосфоритовых руд</t>
  </si>
  <si>
    <t xml:space="preserve"> 000 1070113001 0000 110</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</si>
  <si>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</si>
  <si>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 xml:space="preserve"> 000 1080200001 0000 110</t>
  </si>
  <si>
    <t xml:space="preserve">  Государственная пошлина по делам, рассматриваемым конституционными (уставными) судами субъектов Российской Федерации</t>
  </si>
  <si>
    <t xml:space="preserve"> 000 1080202001 0000 110</t>
  </si>
  <si>
    <t xml:space="preserve">  Налог на прибыль организаций, зачислявшийся до 1 января 2005 года в местные бюджеты, мобилизуемый на территориях муниципальных районов</t>
  </si>
  <si>
    <t xml:space="preserve"> 000 1090103005 0000 110</t>
  </si>
  <si>
    <t xml:space="preserve">  Платежи за добычу общераспространенных полезных ископаемых</t>
  </si>
  <si>
    <t xml:space="preserve"> 000 1090302100 0000 110</t>
  </si>
  <si>
    <t xml:space="preserve">  Платежи за добычу общераспространенных полезных ископаемых, мобилизуемые на территориях муниципальных районов</t>
  </si>
  <si>
    <t xml:space="preserve"> 000 1090302105 0000 110</t>
  </si>
  <si>
    <t xml:space="preserve">  Налог на имущество предприятий</t>
  </si>
  <si>
    <t xml:space="preserve"> 000 1090401002 0000 110</t>
  </si>
  <si>
    <t xml:space="preserve">  Налог с имущества, переходящего в порядке наследования или дарения</t>
  </si>
  <si>
    <t xml:space="preserve"> 000 1090404001 0000 110</t>
  </si>
  <si>
    <t xml:space="preserve">  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</si>
  <si>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 xml:space="preserve"> 000 1110531410 0000 120</t>
  </si>
  <si>
    <t xml:space="preserve">  Доходы, поступающие в порядке возмещения бюджету субъекта Российской Федерации расходов, направленных на покрытие процессуальных издержек</t>
  </si>
  <si>
    <t xml:space="preserve"> 000 1130204001 0000 130</t>
  </si>
  <si>
    <t xml:space="preserve">  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</si>
  <si>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000 1140205213 0000 410</t>
  </si>
  <si>
    <t xml:space="preserve">  Платежи, взимаемые органами местного самоуправления (организациями) городских поселений за выполнение определенных функций</t>
  </si>
  <si>
    <t xml:space="preserve"> 000 1150205013 0000 140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</si>
  <si>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</si>
  <si>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 000 1160115701 0000 140</t>
  </si>
  <si>
    <t xml:space="preserve">  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</si>
  <si>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 xml:space="preserve"> 000 1160900000 0000 140</t>
  </si>
  <si>
    <t xml:space="preserve">  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</si>
  <si>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 xml:space="preserve"> 000 1160903002 0000 140</t>
  </si>
  <si>
    <t xml:space="preserve">  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</si>
  <si>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 xml:space="preserve"> 000 1160904005 0000 140</t>
  </si>
  <si>
    <t xml:space="preserve">  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</si>
  <si>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000 1161002202 0000 140</t>
  </si>
  <si>
    <t xml:space="preserve">  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</si>
  <si>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</si>
  <si>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</si>
  <si>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</si>
  <si>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</si>
  <si>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 xml:space="preserve"> 000 1161010005 0000 140</t>
  </si>
  <si>
    <t xml:space="preserve">  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</si>
  <si>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000 2022509700 0000 150</t>
  </si>
  <si>
    <t xml:space="preserve">  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</si>
  <si>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000 2022509702 0000 150</t>
  </si>
  <si>
    <t xml:space="preserve">  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</si>
  <si>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000 2022516900 0000 150</t>
  </si>
  <si>
    <t xml:space="preserve">  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</si>
  <si>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000 2022516902 0000 150</t>
  </si>
  <si>
    <t xml:space="preserve">  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</si>
  <si>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000 2022518700 0000 150</t>
  </si>
  <si>
    <t xml:space="preserve">  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</si>
  <si>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</si>
  <si>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t>
  </si>
  <si>
    <t xml:space="preserve"> 000 2022521000 0000 150</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</si>
  <si>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</si>
  <si>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 xml:space="preserve"> 000 2022521002 0000 150</t>
  </si>
  <si>
    <t xml:space="preserve">  Субсидии бюджетам на повышение эффективности службы занятости</t>
  </si>
  <si>
    <t xml:space="preserve"> 000 2022529100 0000 150</t>
  </si>
  <si>
    <t xml:space="preserve">  Субсидии бюджетам субъектов Российской Федерации на повышение эффективности службы занятости</t>
  </si>
  <si>
    <t xml:space="preserve"> 000 2022529102 0000 150</t>
  </si>
  <si>
    <t xml:space="preserve">  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</si>
  <si>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000 2022535900 0000 150</t>
  </si>
  <si>
    <t xml:space="preserve">  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</si>
  <si>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000 2022535902 0000 150</t>
  </si>
  <si>
    <t xml:space="preserve">  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</si>
  <si>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000 2022549100 0000 150</t>
  </si>
  <si>
    <t xml:space="preserve">  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</si>
  <si>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000 2022549102 0000 150</t>
  </si>
  <si>
    <t xml:space="preserve">  Субсидии бюджетам субъектов Российской Федерации на обеспечение закупки авиационных работ в целях оказания медицинской помощи</t>
  </si>
  <si>
    <t xml:space="preserve"> 000 2022555402 0000 150</t>
  </si>
  <si>
    <t xml:space="preserve">  Субсидии бюджетам за счет средств резервного фонда Правительства Российской Федерации</t>
  </si>
  <si>
    <t xml:space="preserve"> 000 2022900100 0000 150</t>
  </si>
  <si>
    <t xml:space="preserve">  Субсидии бюджетам субъектов Российской Федерации за счет средств резервного фонда Правительства Российской Федерации</t>
  </si>
  <si>
    <t xml:space="preserve"> 000 2022900102 0000 150</t>
  </si>
  <si>
    <t xml:space="preserve">  Субвенции бюджетам на обеспечение жильем граждан, уволенных с военной службы (службы), и приравненных к ним лиц</t>
  </si>
  <si>
    <t xml:space="preserve"> 000 2023548500 0000 150</t>
  </si>
  <si>
    <t xml:space="preserve">  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</si>
  <si>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 000 2023548502 0000 150</t>
  </si>
  <si>
    <t xml:space="preserve">  Субвенции бюджетам на осуществление ежемесячной выплаты в связи с рождением (усыновлением) первого ребенка</t>
  </si>
  <si>
    <t xml:space="preserve"> 000 2023557300 0000 150</t>
  </si>
  <si>
    <t xml:space="preserve">  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</si>
  <si>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 000 2023557302 0000 150</t>
  </si>
  <si>
    <t xml:space="preserve">  Межбюджетные трансферты, передаваемые бюджетам субъектов Российской Федерации на развитие инфраструктуры дорожного хозяйства</t>
  </si>
  <si>
    <t xml:space="preserve"> 000 2024538902 0000 150</t>
  </si>
  <si>
    <t xml:space="preserve">  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</si>
  <si>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 xml:space="preserve"> 000 2024578702 0000 150</t>
  </si>
  <si>
    <t xml:space="preserve">  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</si>
  <si>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000 2080000000 0000 000</t>
  </si>
  <si>
    <t xml:space="preserve">  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</si>
  <si>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000 2080200002 0000 150</t>
  </si>
  <si>
    <t xml:space="preserve">  Перечисления из бюджетов городских округов (в бюджеты городских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</si>
  <si>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000 2080400004 0000 150</t>
  </si>
  <si>
    <t xml:space="preserve">  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</si>
  <si>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000 2080500005 0000 150</t>
  </si>
  <si>
    <t xml:space="preserve">  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</si>
  <si>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000 2080500010 0000 150</t>
  </si>
  <si>
    <t xml:space="preserve">  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</si>
  <si>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000 2080500013 0000 150</t>
  </si>
  <si>
    <t xml:space="preserve">  Доходы бюджетов муниципальных районов от возврата иными организациями остатков субсидий прошлых лет</t>
  </si>
  <si>
    <t xml:space="preserve"> 000 2180503005 0000 150</t>
  </si>
  <si>
    <t xml:space="preserve">  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</si>
  <si>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 xml:space="preserve"> 000 2183570102 0000 150</t>
  </si>
  <si>
    <t xml:space="preserve">  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</si>
  <si>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 xml:space="preserve"> 000 2185562202 0000 150</t>
  </si>
  <si>
    <t xml:space="preserve">  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</si>
  <si>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 xml:space="preserve"> 000 2192506502 0000 150</t>
  </si>
  <si>
    <t xml:space="preserve">  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</si>
  <si>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</si>
  <si>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 xml:space="preserve">  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</si>
  <si>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000 2192525602 0000 150</t>
  </si>
  <si>
    <t xml:space="preserve">  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</si>
  <si>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 xml:space="preserve"> 000 2192541202 0000 150</t>
  </si>
  <si>
    <t xml:space="preserve">  Возврат остатков субсидий на обеспечение закупки авиационных работ в целях оказания медицинской помощи</t>
  </si>
  <si>
    <t xml:space="preserve"> 000 2192555402 0000 150</t>
  </si>
  <si>
    <t xml:space="preserve">  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</si>
  <si>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 xml:space="preserve"> 000 2193543002 0000 150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</si>
  <si>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</si>
  <si>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 xml:space="preserve"> 000 2194562002 0000 150</t>
  </si>
  <si>
    <t xml:space="preserve">  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</si>
  <si>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 xml:space="preserve"> 000 2194562202 0000 150</t>
  </si>
  <si>
    <t xml:space="preserve">  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</si>
  <si>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 xml:space="preserve"> 000 2194563402 0000 150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</si>
  <si>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t>
  </si>
  <si>
    <t xml:space="preserve"> 000 2194569702 0000 150</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</si>
  <si>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</si>
  <si>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 xml:space="preserve"> 000 2194583602 0000 150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</si>
</sst>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3"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sz val="11"/>
      <color rgb="FF000000"/>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b/>
      <sz val="15"/>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3">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010">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7" fillId="0" borderId="2">
      <alignment wrapText="1"/>
    </xf>
    <xf numFmtId="0" fontId="32" fillId="0" borderId="2"/>
    <xf numFmtId="0" fontId="17" fillId="0" borderId="16">
      <alignment wrapText="1"/>
    </xf>
    <xf numFmtId="0" fontId="17" fillId="0" borderId="13">
      <alignment wrapText="1"/>
    </xf>
    <xf numFmtId="0" fontId="32" fillId="0" borderId="13"/>
    <xf numFmtId="0" fontId="16" fillId="0" borderId="1"/>
    <xf numFmtId="0" fontId="16" fillId="0" borderId="1"/>
    <xf numFmtId="0" fontId="16" fillId="0" borderId="1"/>
    <xf numFmtId="0" fontId="26" fillId="0" borderId="1"/>
    <xf numFmtId="0" fontId="26" fillId="0" borderId="1"/>
    <xf numFmtId="0" fontId="25" fillId="3" borderId="1"/>
    <xf numFmtId="0" fontId="26" fillId="0" borderId="1"/>
    <xf numFmtId="0" fontId="1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7" fillId="0" borderId="2">
      <alignment wrapText="1"/>
    </xf>
    <xf numFmtId="0" fontId="32" fillId="0" borderId="2"/>
    <xf numFmtId="0" fontId="17" fillId="0" borderId="16">
      <alignment wrapText="1"/>
    </xf>
    <xf numFmtId="0" fontId="17" fillId="0" borderId="13">
      <alignment wrapText="1"/>
    </xf>
    <xf numFmtId="0" fontId="32" fillId="0" borderId="13"/>
    <xf numFmtId="0" fontId="16" fillId="0" borderId="1"/>
    <xf numFmtId="0" fontId="16" fillId="0" borderId="1"/>
    <xf numFmtId="0" fontId="16" fillId="0" borderId="1"/>
    <xf numFmtId="0" fontId="26" fillId="0" borderId="1"/>
    <xf numFmtId="0" fontId="26" fillId="0" borderId="1"/>
    <xf numFmtId="0" fontId="25" fillId="3" borderId="1"/>
    <xf numFmtId="0" fontId="26" fillId="0" borderId="1"/>
    <xf numFmtId="0" fontId="1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7" fillId="0" borderId="2">
      <alignment wrapText="1"/>
    </xf>
    <xf numFmtId="0" fontId="32" fillId="0" borderId="2"/>
    <xf numFmtId="0" fontId="17" fillId="0" borderId="16">
      <alignment wrapText="1"/>
    </xf>
    <xf numFmtId="0" fontId="17" fillId="0" borderId="13">
      <alignment wrapText="1"/>
    </xf>
    <xf numFmtId="0" fontId="32" fillId="0" borderId="13"/>
    <xf numFmtId="0" fontId="16" fillId="0" borderId="1"/>
    <xf numFmtId="0" fontId="16" fillId="0" borderId="1"/>
    <xf numFmtId="0" fontId="16" fillId="0" borderId="1"/>
    <xf numFmtId="0" fontId="26" fillId="0" borderId="1"/>
    <xf numFmtId="0" fontId="26" fillId="0" borderId="1"/>
    <xf numFmtId="0" fontId="25" fillId="3" borderId="1"/>
    <xf numFmtId="0" fontId="26" fillId="0" borderId="1"/>
    <xf numFmtId="0" fontId="1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
    <xf numFmtId="0" fontId="26" fillId="0" borderId="15"/>
    <xf numFmtId="49" fontId="28" fillId="0" borderId="16">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0" fontId="28" fillId="0" borderId="25">
      <alignment horizontal="left" wrapText="1" indent="1"/>
    </xf>
    <xf numFmtId="49" fontId="28" fillId="0" borderId="26">
      <alignment horizontal="center" wrapText="1"/>
    </xf>
    <xf numFmtId="49" fontId="28" fillId="0" borderId="27">
      <alignment horizontal="center"/>
    </xf>
    <xf numFmtId="49" fontId="28" fillId="0" borderId="39">
      <alignment horizontal="center"/>
    </xf>
    <xf numFmtId="0" fontId="28" fillId="0" borderId="28">
      <alignment horizontal="left" wrapText="1" indent="1"/>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49" fontId="28" fillId="0" borderId="1">
      <alignment horizontal="center"/>
    </xf>
    <xf numFmtId="0" fontId="28" fillId="0" borderId="2">
      <alignment horizontal="left"/>
    </xf>
    <xf numFmtId="49" fontId="28" fillId="0" borderId="2"/>
    <xf numFmtId="0" fontId="28" fillId="0" borderId="2"/>
    <xf numFmtId="0" fontId="25"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0" fontId="28" fillId="0" borderId="25">
      <alignment horizontal="left" wrapText="1"/>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49" fontId="28" fillId="0" borderId="18">
      <alignment horizontal="center"/>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2" fillId="0" borderId="17">
      <alignment horizontal="center" vertical="center" textRotation="90" wrapText="1"/>
    </xf>
    <xf numFmtId="0" fontId="28" fillId="0" borderId="16">
      <alignment horizontal="center" vertical="top" wrapText="1"/>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2" fillId="0" borderId="20">
      <alignment horizontal="center" vertical="center" wrapText="1"/>
    </xf>
    <xf numFmtId="0" fontId="28" fillId="0" borderId="39"/>
    <xf numFmtId="0" fontId="22" fillId="0" borderId="13">
      <alignment horizontal="center" vertical="center" textRotation="90"/>
    </xf>
    <xf numFmtId="0" fontId="22" fillId="0" borderId="2">
      <alignment horizontal="center" vertical="center" textRotation="90"/>
    </xf>
    <xf numFmtId="0" fontId="22" fillId="0" borderId="17">
      <alignment horizontal="center" vertical="center" textRotation="90"/>
    </xf>
    <xf numFmtId="49" fontId="31" fillId="0" borderId="41">
      <alignment horizontal="left" vertical="center" wrapText="1"/>
    </xf>
    <xf numFmtId="0" fontId="22" fillId="0" borderId="16">
      <alignment horizontal="center" vertical="center" textRotation="90"/>
    </xf>
    <xf numFmtId="0" fontId="22" fillId="0" borderId="20">
      <alignment horizontal="center" vertical="center"/>
    </xf>
    <xf numFmtId="0" fontId="28" fillId="0" borderId="42">
      <alignment horizontal="left" vertical="center" wrapText="1"/>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5">
      <alignment horizontal="left" vertical="center" wrapText="1"/>
    </xf>
    <xf numFmtId="0" fontId="22" fillId="0" borderId="30">
      <alignment horizontal="center" vertical="center"/>
    </xf>
    <xf numFmtId="0" fontId="28" fillId="0" borderId="46">
      <alignment horizontal="center" vertical="center"/>
    </xf>
    <xf numFmtId="49" fontId="22" fillId="0" borderId="20">
      <alignment horizontal="center" vertical="center"/>
    </xf>
    <xf numFmtId="49" fontId="28" fillId="0" borderId="42">
      <alignment horizontal="left" vertical="center" wrapText="1"/>
    </xf>
    <xf numFmtId="49" fontId="28" fillId="0" borderId="26">
      <alignment horizontal="center" vertical="center"/>
    </xf>
    <xf numFmtId="49" fontId="28" fillId="0" borderId="40">
      <alignment horizontal="center" vertical="center"/>
    </xf>
    <xf numFmtId="49" fontId="28" fillId="0" borderId="30">
      <alignment horizontal="center" vertical="center"/>
    </xf>
    <xf numFmtId="49" fontId="28" fillId="0" borderId="45">
      <alignment horizontal="left" vertical="center" wrapText="1"/>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7" fillId="0" borderId="2">
      <alignment wrapText="1"/>
    </xf>
    <xf numFmtId="0" fontId="32" fillId="0" borderId="2"/>
    <xf numFmtId="0" fontId="17" fillId="0" borderId="16">
      <alignment wrapText="1"/>
    </xf>
    <xf numFmtId="0" fontId="17" fillId="0" borderId="13">
      <alignment wrapText="1"/>
    </xf>
    <xf numFmtId="0" fontId="32" fillId="0" borderId="13"/>
    <xf numFmtId="0" fontId="16" fillId="0" borderId="1"/>
    <xf numFmtId="0" fontId="16" fillId="0" borderId="1"/>
    <xf numFmtId="0" fontId="16" fillId="0" borderId="1"/>
    <xf numFmtId="0" fontId="26" fillId="0" borderId="1"/>
    <xf numFmtId="0" fontId="26" fillId="0" borderId="1"/>
    <xf numFmtId="0" fontId="25" fillId="3" borderId="1"/>
    <xf numFmtId="0" fontId="26" fillId="0" borderId="1"/>
    <xf numFmtId="0" fontId="1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
    <xf numFmtId="0" fontId="26" fillId="0" borderId="15"/>
    <xf numFmtId="49" fontId="28" fillId="0" borderId="16">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shrinkToFit="1"/>
    </xf>
    <xf numFmtId="4" fontId="28" fillId="0" borderId="22">
      <alignment horizontal="right" shrinkToFit="1"/>
    </xf>
    <xf numFmtId="0" fontId="28" fillId="0" borderId="23">
      <alignment horizontal="left" wrapText="1"/>
    </xf>
    <xf numFmtId="0" fontId="28" fillId="0" borderId="25">
      <alignment horizontal="left" wrapText="1" indent="1"/>
    </xf>
    <xf numFmtId="49" fontId="28" fillId="0" borderId="26">
      <alignment horizontal="center" wrapText="1"/>
    </xf>
    <xf numFmtId="49" fontId="28" fillId="0" borderId="27">
      <alignment horizontal="center"/>
    </xf>
    <xf numFmtId="49" fontId="28" fillId="0" borderId="39">
      <alignment horizontal="center"/>
    </xf>
    <xf numFmtId="0" fontId="28" fillId="0" borderId="28">
      <alignment horizontal="left" wrapText="1" indent="1"/>
    </xf>
    <xf numFmtId="0" fontId="28" fillId="0" borderId="22">
      <alignment horizontal="left" wrapText="1" indent="2"/>
    </xf>
    <xf numFmtId="49" fontId="28" fillId="0" borderId="30">
      <alignment horizontal="center"/>
    </xf>
    <xf numFmtId="49" fontId="28" fillId="0" borderId="16">
      <alignment horizontal="center"/>
    </xf>
    <xf numFmtId="0" fontId="28" fillId="0" borderId="9">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49" fontId="28" fillId="0" borderId="1">
      <alignment horizontal="center"/>
    </xf>
    <xf numFmtId="0" fontId="28" fillId="0" borderId="2">
      <alignment horizontal="left"/>
    </xf>
    <xf numFmtId="49" fontId="28" fillId="0" borderId="2"/>
    <xf numFmtId="0" fontId="28" fillId="0" borderId="2"/>
    <xf numFmtId="0" fontId="25" fillId="0" borderId="2"/>
    <xf numFmtId="0" fontId="28" fillId="0" borderId="32">
      <alignment horizontal="left" wrapText="1"/>
    </xf>
    <xf numFmtId="49" fontId="28" fillId="0" borderId="21">
      <alignment horizontal="center" wrapText="1"/>
    </xf>
    <xf numFmtId="4" fontId="28" fillId="0" borderId="18">
      <alignment horizontal="right" shrinkToFit="1"/>
    </xf>
    <xf numFmtId="4" fontId="28" fillId="0" borderId="33">
      <alignment horizontal="right" shrinkToFit="1"/>
    </xf>
    <xf numFmtId="0" fontId="28" fillId="0" borderId="34">
      <alignment horizontal="left" wrapText="1"/>
    </xf>
    <xf numFmtId="49" fontId="28" fillId="0" borderId="30">
      <alignment horizontal="center" wrapText="1"/>
    </xf>
    <xf numFmtId="49" fontId="28" fillId="0" borderId="22">
      <alignment horizontal="center"/>
    </xf>
    <xf numFmtId="0" fontId="28" fillId="0" borderId="33">
      <alignment horizontal="left" wrapText="1" indent="2"/>
    </xf>
    <xf numFmtId="0" fontId="28" fillId="0" borderId="11">
      <alignment horizontal="left" wrapText="1" indent="2"/>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shrinkToFit="1"/>
    </xf>
    <xf numFmtId="4" fontId="28" fillId="0" borderId="38">
      <alignment horizontal="right" shrinkToFit="1"/>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0" fontId="28" fillId="0" borderId="25">
      <alignment horizontal="left" wrapText="1"/>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49" fontId="28" fillId="0" borderId="18">
      <alignment horizontal="center"/>
    </xf>
    <xf numFmtId="0" fontId="28" fillId="0" borderId="34">
      <alignment horizontal="left" wrapText="1" indent="1"/>
    </xf>
    <xf numFmtId="0" fontId="28" fillId="0" borderId="25">
      <alignment horizontal="left" wrapText="1" indent="2"/>
    </xf>
    <xf numFmtId="0" fontId="28" fillId="0" borderId="28">
      <alignment horizontal="left" wrapText="1" indent="2"/>
    </xf>
    <xf numFmtId="0" fontId="28" fillId="0" borderId="44">
      <alignment horizontal="left" wrapText="1" indent="2"/>
    </xf>
    <xf numFmtId="49" fontId="28" fillId="0" borderId="40">
      <alignment horizontal="center" shrinkToFit="1"/>
    </xf>
    <xf numFmtId="49" fontId="28" fillId="0" borderId="18">
      <alignment horizontal="center" shrinkToFit="1"/>
    </xf>
    <xf numFmtId="0" fontId="28" fillId="0" borderId="34">
      <alignment horizontal="left" wrapText="1" indent="2"/>
    </xf>
    <xf numFmtId="0" fontId="25" fillId="0" borderId="13"/>
    <xf numFmtId="0" fontId="22" fillId="0" borderId="17">
      <alignment horizontal="center" vertical="center" textRotation="90" wrapText="1"/>
    </xf>
    <xf numFmtId="0" fontId="28" fillId="0" borderId="16">
      <alignment horizontal="center" vertical="top" wrapText="1"/>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alignment shrinkToFit="1"/>
    </xf>
    <xf numFmtId="4" fontId="28" fillId="0" borderId="27">
      <alignment horizontal="right" shrinkToFit="1"/>
    </xf>
    <xf numFmtId="4" fontId="28" fillId="0" borderId="39">
      <alignment horizontal="right" shrinkToFit="1"/>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shrinkToFit="1"/>
    </xf>
    <xf numFmtId="4" fontId="28" fillId="0" borderId="47">
      <alignment horizontal="right" shrinkToFit="1"/>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2" fillId="0" borderId="20">
      <alignment horizontal="center" vertical="center" wrapText="1"/>
    </xf>
    <xf numFmtId="0" fontId="28" fillId="0" borderId="39">
      <alignment shrinkToFit="1"/>
    </xf>
    <xf numFmtId="0" fontId="22" fillId="0" borderId="13">
      <alignment horizontal="center" vertical="center" textRotation="90"/>
    </xf>
    <xf numFmtId="0" fontId="22" fillId="0" borderId="2">
      <alignment horizontal="center" vertical="center" textRotation="90"/>
    </xf>
    <xf numFmtId="0" fontId="22" fillId="0" borderId="17">
      <alignment horizontal="center" vertical="center" textRotation="90"/>
    </xf>
    <xf numFmtId="49" fontId="31" fillId="0" borderId="41">
      <alignment horizontal="left" vertical="center" wrapText="1"/>
    </xf>
    <xf numFmtId="0" fontId="22" fillId="0" borderId="16">
      <alignment horizontal="center" vertical="center" textRotation="90"/>
    </xf>
    <xf numFmtId="0" fontId="22" fillId="0" borderId="20">
      <alignment horizontal="center" vertical="center"/>
    </xf>
    <xf numFmtId="0" fontId="28" fillId="0" borderId="42">
      <alignment horizontal="left" vertical="center" wrapText="1"/>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5">
      <alignment horizontal="left" vertical="center" wrapText="1"/>
    </xf>
    <xf numFmtId="0" fontId="22" fillId="0" borderId="30">
      <alignment horizontal="center" vertical="center"/>
    </xf>
    <xf numFmtId="0" fontId="28" fillId="0" borderId="46">
      <alignment horizontal="center" vertical="center"/>
    </xf>
    <xf numFmtId="49" fontId="22" fillId="0" borderId="20">
      <alignment horizontal="center" vertical="center"/>
    </xf>
    <xf numFmtId="49" fontId="28" fillId="0" borderId="42">
      <alignment horizontal="left" vertical="center" wrapText="1"/>
    </xf>
    <xf numFmtId="49" fontId="28" fillId="0" borderId="26">
      <alignment horizontal="center" vertical="center"/>
    </xf>
    <xf numFmtId="49" fontId="28" fillId="0" borderId="40">
      <alignment horizontal="center" vertical="center"/>
    </xf>
    <xf numFmtId="49" fontId="28" fillId="0" borderId="30">
      <alignment horizontal="center" vertical="center"/>
    </xf>
    <xf numFmtId="49" fontId="28" fillId="0" borderId="45">
      <alignment horizontal="left" vertical="center" wrapText="1"/>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7" fillId="0" borderId="2">
      <alignment wrapText="1"/>
    </xf>
    <xf numFmtId="0" fontId="32" fillId="0" borderId="2"/>
    <xf numFmtId="0" fontId="17" fillId="0" borderId="16">
      <alignment wrapText="1"/>
    </xf>
    <xf numFmtId="0" fontId="17" fillId="0" borderId="13">
      <alignment wrapText="1"/>
    </xf>
    <xf numFmtId="0" fontId="32" fillId="0" borderId="13"/>
    <xf numFmtId="0" fontId="16" fillId="0" borderId="1"/>
    <xf numFmtId="0" fontId="16" fillId="0" borderId="1"/>
    <xf numFmtId="0" fontId="16" fillId="0" borderId="1"/>
    <xf numFmtId="0" fontId="26" fillId="0" borderId="1"/>
    <xf numFmtId="0" fontId="26" fillId="0" borderId="1"/>
    <xf numFmtId="0" fontId="25" fillId="3" borderId="1"/>
    <xf numFmtId="0" fontId="2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8" fillId="0" borderId="16">
      <alignment horizontal="right" shrinkToFit="1"/>
    </xf>
    <xf numFmtId="4" fontId="28" fillId="0" borderId="22">
      <alignment horizontal="right" shrinkToFit="1"/>
    </xf>
    <xf numFmtId="0" fontId="16" fillId="0" borderId="1"/>
    <xf numFmtId="0" fontId="16" fillId="0" borderId="1"/>
    <xf numFmtId="0" fontId="16" fillId="0" borderId="1"/>
    <xf numFmtId="0" fontId="16" fillId="0" borderId="1"/>
    <xf numFmtId="0" fontId="28" fillId="0" borderId="9">
      <alignment horizontal="left" wrapText="1" indent="2"/>
    </xf>
    <xf numFmtId="0" fontId="16" fillId="0" borderId="1"/>
    <xf numFmtId="0" fontId="16" fillId="0" borderId="1"/>
    <xf numFmtId="0" fontId="16" fillId="0" borderId="1"/>
    <xf numFmtId="49" fontId="28" fillId="0" borderId="1">
      <alignment horizontal="center" wrapText="1"/>
    </xf>
    <xf numFmtId="49" fontId="28" fillId="0" borderId="1">
      <alignment horizontal="center"/>
    </xf>
    <xf numFmtId="0" fontId="16" fillId="0" borderId="1"/>
    <xf numFmtId="49" fontId="28" fillId="0" borderId="2"/>
    <xf numFmtId="0" fontId="28" fillId="0" borderId="2"/>
    <xf numFmtId="0" fontId="25" fillId="0" borderId="2"/>
    <xf numFmtId="49" fontId="28" fillId="0" borderId="21">
      <alignment horizontal="center" wrapText="1"/>
    </xf>
    <xf numFmtId="4" fontId="28" fillId="0" borderId="18">
      <alignment horizontal="right" shrinkToFit="1"/>
    </xf>
    <xf numFmtId="4" fontId="28" fillId="0" borderId="33">
      <alignment horizontal="right" shrinkToFit="1"/>
    </xf>
    <xf numFmtId="0" fontId="28" fillId="0" borderId="34">
      <alignment horizontal="left" wrapText="1"/>
    </xf>
    <xf numFmtId="49" fontId="28" fillId="0" borderId="30">
      <alignment horizontal="center" wrapText="1"/>
    </xf>
    <xf numFmtId="49" fontId="28" fillId="0" borderId="22">
      <alignment horizontal="center"/>
    </xf>
    <xf numFmtId="0" fontId="28" fillId="0" borderId="33">
      <alignment horizontal="left" wrapText="1" indent="2"/>
    </xf>
    <xf numFmtId="0" fontId="28" fillId="0" borderId="11">
      <alignment horizontal="left" wrapText="1" indent="2"/>
    </xf>
    <xf numFmtId="0" fontId="16" fillId="0" borderId="1"/>
    <xf numFmtId="0" fontId="28" fillId="0" borderId="35"/>
    <xf numFmtId="0" fontId="16" fillId="0" borderId="1"/>
    <xf numFmtId="0" fontId="28" fillId="0" borderId="36">
      <alignment horizontal="center" wrapText="1"/>
    </xf>
    <xf numFmtId="49" fontId="28" fillId="0" borderId="37">
      <alignment horizontal="center" wrapText="1"/>
    </xf>
    <xf numFmtId="4" fontId="28" fillId="0" borderId="21">
      <alignment horizontal="right" shrinkToFit="1"/>
    </xf>
    <xf numFmtId="4" fontId="28" fillId="0" borderId="38">
      <alignment horizontal="right" shrinkToFit="1"/>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0" fontId="28" fillId="0" borderId="25">
      <alignment horizontal="left" wrapText="1"/>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49" fontId="28" fillId="0" borderId="18">
      <alignment horizontal="center"/>
    </xf>
    <xf numFmtId="0" fontId="28" fillId="0" borderId="34">
      <alignment horizontal="left" wrapText="1" indent="1"/>
    </xf>
    <xf numFmtId="0" fontId="28" fillId="0" borderId="25">
      <alignment horizontal="left" wrapText="1" indent="2"/>
    </xf>
    <xf numFmtId="0" fontId="28" fillId="0" borderId="28">
      <alignment horizontal="left" wrapText="1" indent="2"/>
    </xf>
    <xf numFmtId="0" fontId="28" fillId="0" borderId="44">
      <alignment horizontal="left" wrapText="1" indent="2"/>
    </xf>
    <xf numFmtId="49" fontId="28" fillId="0" borderId="40">
      <alignment horizontal="center" shrinkToFit="1"/>
    </xf>
    <xf numFmtId="49" fontId="28" fillId="0" borderId="18">
      <alignment horizontal="center" shrinkToFit="1"/>
    </xf>
    <xf numFmtId="0" fontId="28" fillId="0" borderId="34">
      <alignment horizontal="left" wrapText="1" indent="2"/>
    </xf>
    <xf numFmtId="0" fontId="25" fillId="0" borderId="13"/>
    <xf numFmtId="0" fontId="22" fillId="0" borderId="17">
      <alignment horizontal="center" vertical="center" textRotation="90" wrapText="1"/>
    </xf>
    <xf numFmtId="0" fontId="28" fillId="0" borderId="16">
      <alignment horizontal="center" vertical="top" wrapText="1"/>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alignment shrinkToFit="1"/>
    </xf>
    <xf numFmtId="4" fontId="28" fillId="0" borderId="27">
      <alignment horizontal="right" shrinkToFit="1"/>
    </xf>
    <xf numFmtId="4" fontId="28" fillId="0" borderId="39">
      <alignment horizontal="right" shrinkToFit="1"/>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shrinkToFit="1"/>
    </xf>
    <xf numFmtId="4" fontId="28" fillId="0" borderId="47">
      <alignment horizontal="right" shrinkToFit="1"/>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2" fillId="0" borderId="20">
      <alignment horizontal="center" vertical="center" wrapText="1"/>
    </xf>
    <xf numFmtId="0" fontId="28" fillId="0" borderId="39">
      <alignment shrinkToFit="1"/>
    </xf>
    <xf numFmtId="0" fontId="22" fillId="0" borderId="13">
      <alignment horizontal="center" vertical="center" textRotation="90"/>
    </xf>
    <xf numFmtId="0" fontId="22" fillId="0" borderId="2">
      <alignment horizontal="center" vertical="center" textRotation="90"/>
    </xf>
    <xf numFmtId="0" fontId="22" fillId="0" borderId="17">
      <alignment horizontal="center" vertical="center" textRotation="90"/>
    </xf>
    <xf numFmtId="49" fontId="31" fillId="0" borderId="41">
      <alignment horizontal="left" vertical="center" wrapText="1"/>
    </xf>
    <xf numFmtId="0" fontId="22" fillId="0" borderId="16">
      <alignment horizontal="center" vertical="center" textRotation="90"/>
    </xf>
    <xf numFmtId="0" fontId="22" fillId="0" borderId="20">
      <alignment horizontal="center" vertical="center"/>
    </xf>
    <xf numFmtId="0" fontId="28" fillId="0" borderId="42">
      <alignment horizontal="left" vertical="center" wrapText="1"/>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5">
      <alignment horizontal="left" vertical="center" wrapText="1"/>
    </xf>
    <xf numFmtId="0" fontId="22" fillId="0" borderId="30">
      <alignment horizontal="center" vertical="center"/>
    </xf>
    <xf numFmtId="0" fontId="28" fillId="0" borderId="46">
      <alignment horizontal="center" vertical="center"/>
    </xf>
    <xf numFmtId="49" fontId="22" fillId="0" borderId="20">
      <alignment horizontal="center" vertical="center"/>
    </xf>
    <xf numFmtId="49" fontId="28" fillId="0" borderId="42">
      <alignment horizontal="left" vertical="center" wrapText="1"/>
    </xf>
    <xf numFmtId="49" fontId="28" fillId="0" borderId="26">
      <alignment horizontal="center" vertical="center"/>
    </xf>
    <xf numFmtId="49" fontId="28" fillId="0" borderId="40">
      <alignment horizontal="center" vertical="center"/>
    </xf>
    <xf numFmtId="49" fontId="28" fillId="0" borderId="30">
      <alignment horizontal="center" vertical="center"/>
    </xf>
    <xf numFmtId="49" fontId="28" fillId="0" borderId="45">
      <alignment horizontal="left" vertical="center" wrapText="1"/>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7" fillId="0" borderId="2">
      <alignment wrapText="1"/>
    </xf>
    <xf numFmtId="0" fontId="32" fillId="0" borderId="2"/>
    <xf numFmtId="0" fontId="17" fillId="0" borderId="16">
      <alignment wrapText="1"/>
    </xf>
    <xf numFmtId="0" fontId="17" fillId="0" borderId="13">
      <alignment wrapText="1"/>
    </xf>
    <xf numFmtId="0" fontId="32" fillId="0" borderId="13"/>
    <xf numFmtId="0" fontId="16" fillId="0" borderId="1"/>
    <xf numFmtId="0" fontId="26" fillId="0" borderId="1"/>
    <xf numFmtId="0" fontId="26" fillId="0" borderId="1"/>
    <xf numFmtId="0" fontId="25" fillId="3" borderId="1"/>
    <xf numFmtId="0" fontId="2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32" fillId="0" borderId="2"/>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9" fontId="28" fillId="0" borderId="39">
      <alignment horizontal="center"/>
    </xf>
    <xf numFmtId="0" fontId="22" fillId="0" borderId="1">
      <alignment horizontal="center"/>
    </xf>
    <xf numFmtId="49" fontId="31" fillId="0" borderId="42">
      <alignment horizontal="left" vertical="center" wrapText="1"/>
    </xf>
    <xf numFmtId="49" fontId="28" fillId="0" borderId="4">
      <alignment horizontal="center" vertical="center" wrapText="1"/>
    </xf>
    <xf numFmtId="0" fontId="17" fillId="0" borderId="2">
      <alignment wrapText="1"/>
    </xf>
    <xf numFmtId="49" fontId="31" fillId="0" borderId="41">
      <alignment horizontal="left" vertical="center" wrapText="1"/>
    </xf>
    <xf numFmtId="0" fontId="28" fillId="0" borderId="9">
      <alignment horizontal="center"/>
    </xf>
    <xf numFmtId="49" fontId="28" fillId="0" borderId="11">
      <alignment horizontal="center"/>
    </xf>
    <xf numFmtId="0" fontId="16" fillId="0" borderId="1"/>
    <xf numFmtId="4" fontId="28" fillId="0" borderId="16">
      <alignment horizontal="right"/>
    </xf>
    <xf numFmtId="49" fontId="30" fillId="0" borderId="6">
      <alignment horizontal="right"/>
    </xf>
    <xf numFmtId="0" fontId="28" fillId="0" borderId="12">
      <alignment wrapText="1"/>
    </xf>
    <xf numFmtId="0" fontId="28" fillId="0" borderId="10">
      <alignment horizontal="center"/>
    </xf>
    <xf numFmtId="0" fontId="16" fillId="0" borderId="1"/>
    <xf numFmtId="49" fontId="28" fillId="0" borderId="45">
      <alignment horizontal="left" vertical="center" wrapText="1" indent="3"/>
    </xf>
    <xf numFmtId="0" fontId="23" fillId="0" borderId="1">
      <alignment horizontal="center" wrapText="1"/>
    </xf>
    <xf numFmtId="49" fontId="28" fillId="0" borderId="14">
      <alignment horizontal="center"/>
    </xf>
    <xf numFmtId="49" fontId="28" fillId="0" borderId="1">
      <alignment horizontal="center" vertical="center" wrapText="1"/>
    </xf>
    <xf numFmtId="4" fontId="28" fillId="0" borderId="22">
      <alignment horizontal="right"/>
    </xf>
    <xf numFmtId="0" fontId="26" fillId="0" borderId="15"/>
    <xf numFmtId="0" fontId="28" fillId="0" borderId="2">
      <alignment wrapText="1"/>
    </xf>
    <xf numFmtId="0" fontId="16" fillId="0" borderId="1"/>
    <xf numFmtId="49" fontId="28" fillId="0" borderId="9">
      <alignment horizontal="center"/>
    </xf>
    <xf numFmtId="0" fontId="16" fillId="0" borderId="1"/>
    <xf numFmtId="49" fontId="28" fillId="0" borderId="42">
      <alignment horizontal="left" vertical="center" wrapText="1"/>
    </xf>
    <xf numFmtId="0" fontId="28" fillId="0" borderId="25">
      <alignment horizontal="left" wrapText="1" indent="2"/>
    </xf>
    <xf numFmtId="49" fontId="28" fillId="0" borderId="22">
      <alignment horizontal="center"/>
    </xf>
    <xf numFmtId="0" fontId="28" fillId="0" borderId="23">
      <alignment horizontal="left" wrapText="1"/>
    </xf>
    <xf numFmtId="0" fontId="16" fillId="0" borderId="1"/>
    <xf numFmtId="49" fontId="28" fillId="0" borderId="1">
      <alignment horizontal="center"/>
    </xf>
    <xf numFmtId="0" fontId="28" fillId="0" borderId="1">
      <alignment horizontal="right"/>
    </xf>
    <xf numFmtId="164" fontId="28" fillId="0" borderId="9">
      <alignment horizontal="center"/>
    </xf>
    <xf numFmtId="0" fontId="28" fillId="0" borderId="6">
      <alignment horizontal="right"/>
    </xf>
    <xf numFmtId="0" fontId="28" fillId="0" borderId="1">
      <alignment horizontal="center"/>
    </xf>
    <xf numFmtId="0" fontId="16" fillId="0" borderId="1"/>
    <xf numFmtId="49" fontId="28" fillId="0" borderId="1">
      <alignment horizontal="right"/>
    </xf>
    <xf numFmtId="49" fontId="25" fillId="0" borderId="1"/>
    <xf numFmtId="0" fontId="25" fillId="0" borderId="8"/>
    <xf numFmtId="49" fontId="25" fillId="0" borderId="7">
      <alignment horizontal="center"/>
    </xf>
    <xf numFmtId="0" fontId="16" fillId="0" borderId="1"/>
    <xf numFmtId="0" fontId="25" fillId="0" borderId="5"/>
    <xf numFmtId="0" fontId="28" fillId="0" borderId="4">
      <alignment horizontal="center"/>
    </xf>
    <xf numFmtId="0" fontId="24" fillId="0" borderId="3"/>
    <xf numFmtId="0" fontId="16" fillId="0" borderId="1"/>
    <xf numFmtId="0" fontId="23" fillId="0" borderId="1">
      <alignment horizontal="left" wrapText="1"/>
    </xf>
    <xf numFmtId="0" fontId="24" fillId="0" borderId="1"/>
    <xf numFmtId="0" fontId="24" fillId="0" borderId="2"/>
    <xf numFmtId="0" fontId="16" fillId="0" borderId="1"/>
    <xf numFmtId="0" fontId="16" fillId="0" borderId="1"/>
    <xf numFmtId="0" fontId="26" fillId="0" borderId="1"/>
    <xf numFmtId="0" fontId="25" fillId="3" borderId="1"/>
    <xf numFmtId="0" fontId="26" fillId="0" borderId="1"/>
    <xf numFmtId="0" fontId="26" fillId="0" borderId="1"/>
    <xf numFmtId="0" fontId="16" fillId="0" borderId="1"/>
    <xf numFmtId="0" fontId="32" fillId="0" borderId="13"/>
    <xf numFmtId="0" fontId="17" fillId="0" borderId="13">
      <alignment wrapText="1"/>
    </xf>
    <xf numFmtId="0" fontId="17" fillId="0" borderId="16">
      <alignment wrapText="1"/>
    </xf>
    <xf numFmtId="49" fontId="28" fillId="0" borderId="13">
      <alignment horizontal="center"/>
    </xf>
    <xf numFmtId="0" fontId="28" fillId="0" borderId="13">
      <alignment horizontal="center"/>
    </xf>
    <xf numFmtId="49" fontId="28" fillId="0" borderId="1">
      <alignment horizontal="left"/>
    </xf>
    <xf numFmtId="0" fontId="28" fillId="0" borderId="2">
      <alignment horizontal="center"/>
    </xf>
    <xf numFmtId="49" fontId="28" fillId="0" borderId="2">
      <alignment horizontal="center" wrapText="1"/>
    </xf>
    <xf numFmtId="49" fontId="28" fillId="0" borderId="46">
      <alignment horizontal="center" vertical="center"/>
    </xf>
    <xf numFmtId="49" fontId="28" fillId="0" borderId="45">
      <alignment horizontal="left" vertical="center" wrapText="1"/>
    </xf>
    <xf numFmtId="49" fontId="28" fillId="0" borderId="30">
      <alignment horizontal="center" vertical="center"/>
    </xf>
    <xf numFmtId="49" fontId="28" fillId="0" borderId="40">
      <alignment horizontal="center" vertical="center"/>
    </xf>
    <xf numFmtId="49" fontId="28" fillId="0" borderId="26">
      <alignment horizontal="center" vertical="center"/>
    </xf>
    <xf numFmtId="49" fontId="22" fillId="0" borderId="20">
      <alignment horizontal="center" vertical="center"/>
    </xf>
    <xf numFmtId="0" fontId="28" fillId="0" borderId="46">
      <alignment horizontal="center" vertical="center"/>
    </xf>
    <xf numFmtId="0" fontId="22" fillId="0" borderId="30">
      <alignment horizontal="center" vertical="center"/>
    </xf>
    <xf numFmtId="0" fontId="28" fillId="0" borderId="45">
      <alignment horizontal="left" vertical="center" wrapText="1"/>
    </xf>
    <xf numFmtId="0" fontId="28" fillId="0" borderId="30">
      <alignment horizontal="center" vertical="center"/>
    </xf>
    <xf numFmtId="0" fontId="28" fillId="0" borderId="40">
      <alignment horizontal="center" vertical="center"/>
    </xf>
    <xf numFmtId="0" fontId="28" fillId="0" borderId="26">
      <alignment horizontal="center" vertical="center"/>
    </xf>
    <xf numFmtId="0" fontId="28" fillId="0" borderId="42">
      <alignment horizontal="left" vertical="center" wrapText="1"/>
    </xf>
    <xf numFmtId="0" fontId="22" fillId="0" borderId="20">
      <alignment horizontal="center" vertical="center"/>
    </xf>
    <xf numFmtId="0" fontId="22" fillId="0" borderId="16">
      <alignment horizontal="center" vertical="center" textRotation="90"/>
    </xf>
    <xf numFmtId="0" fontId="22" fillId="0" borderId="17">
      <alignment horizontal="center" vertical="center" textRotation="90"/>
    </xf>
    <xf numFmtId="0" fontId="22" fillId="0" borderId="2">
      <alignment horizontal="center" vertical="center" textRotation="90"/>
    </xf>
    <xf numFmtId="0" fontId="22" fillId="0" borderId="13">
      <alignment horizontal="center" vertical="center" textRotation="90"/>
    </xf>
    <xf numFmtId="0" fontId="28" fillId="0" borderId="39"/>
    <xf numFmtId="49" fontId="22" fillId="0" borderId="20">
      <alignment horizontal="center" vertical="center" wrapText="1"/>
    </xf>
    <xf numFmtId="4" fontId="28" fillId="0" borderId="2">
      <alignment horizontal="right"/>
    </xf>
    <xf numFmtId="49" fontId="28" fillId="0" borderId="2">
      <alignment horizontal="center" vertical="center" wrapText="1"/>
    </xf>
    <xf numFmtId="49" fontId="28" fillId="0" borderId="2">
      <alignment horizontal="left" vertical="center" wrapText="1" indent="3"/>
    </xf>
    <xf numFmtId="0" fontId="22" fillId="0" borderId="2">
      <alignment horizontal="center" vertical="center" textRotation="90" wrapText="1"/>
    </xf>
    <xf numFmtId="4" fontId="28" fillId="0" borderId="1">
      <alignment horizontal="right" shrinkToFit="1"/>
    </xf>
    <xf numFmtId="49" fontId="28" fillId="0" borderId="1">
      <alignment horizontal="left" vertical="center" wrapText="1" indent="3"/>
    </xf>
    <xf numFmtId="0" fontId="28" fillId="0" borderId="1">
      <alignment vertical="center"/>
    </xf>
    <xf numFmtId="4" fontId="28" fillId="0" borderId="15">
      <alignment horizontal="right"/>
    </xf>
    <xf numFmtId="49" fontId="28" fillId="0" borderId="15">
      <alignment horizontal="center" vertical="center" wrapText="1"/>
    </xf>
    <xf numFmtId="49" fontId="28" fillId="0" borderId="13">
      <alignment horizontal="left" vertical="center" wrapText="1" indent="3"/>
    </xf>
    <xf numFmtId="0" fontId="22" fillId="0" borderId="13">
      <alignment horizontal="center" vertical="center" textRotation="90" wrapText="1"/>
    </xf>
    <xf numFmtId="0" fontId="28" fillId="0" borderId="34">
      <alignment horizontal="left" wrapText="1"/>
    </xf>
    <xf numFmtId="0" fontId="28" fillId="0" borderId="27"/>
    <xf numFmtId="49" fontId="22" fillId="0" borderId="30">
      <alignment horizontal="center" vertical="center" wrapText="1"/>
    </xf>
    <xf numFmtId="0" fontId="28" fillId="0" borderId="1">
      <alignment horizontal="center" wrapText="1"/>
    </xf>
    <xf numFmtId="4" fontId="28" fillId="0" borderId="27">
      <alignment horizontal="right"/>
    </xf>
    <xf numFmtId="0" fontId="25" fillId="0" borderId="13"/>
    <xf numFmtId="4" fontId="28" fillId="0" borderId="39">
      <alignment horizontal="right"/>
    </xf>
    <xf numFmtId="0" fontId="28" fillId="0" borderId="36">
      <alignment horizontal="center" wrapText="1"/>
    </xf>
    <xf numFmtId="0" fontId="22" fillId="0" borderId="9">
      <alignment horizontal="left" wrapText="1"/>
    </xf>
    <xf numFmtId="0" fontId="31" fillId="0" borderId="41">
      <alignment horizontal="left" vertical="center" wrapText="1"/>
    </xf>
    <xf numFmtId="49" fontId="28" fillId="0" borderId="42">
      <alignment horizontal="left" vertical="center" wrapText="1" indent="3"/>
    </xf>
    <xf numFmtId="49" fontId="28" fillId="0" borderId="2">
      <alignment horizontal="left"/>
    </xf>
    <xf numFmtId="4" fontId="28" fillId="0" borderId="21">
      <alignment horizontal="right"/>
    </xf>
    <xf numFmtId="0" fontId="28" fillId="0" borderId="35"/>
    <xf numFmtId="0" fontId="26" fillId="0" borderId="8"/>
    <xf numFmtId="49" fontId="28" fillId="0" borderId="43">
      <alignment horizontal="left" vertical="center" wrapText="1" indent="2"/>
    </xf>
    <xf numFmtId="49" fontId="28" fillId="0" borderId="44">
      <alignment horizontal="left" vertical="center" wrapText="1" indent="3"/>
    </xf>
    <xf numFmtId="0" fontId="22" fillId="0" borderId="41"/>
    <xf numFmtId="49" fontId="28" fillId="0" borderId="46">
      <alignment horizontal="center" vertical="center" wrapText="1"/>
    </xf>
    <xf numFmtId="0" fontId="16" fillId="0" borderId="1"/>
    <xf numFmtId="0" fontId="28" fillId="0" borderId="16">
      <alignment horizontal="center" vertical="top" wrapText="1"/>
    </xf>
    <xf numFmtId="49" fontId="28" fillId="0" borderId="37">
      <alignment horizontal="center" wrapText="1"/>
    </xf>
    <xf numFmtId="0" fontId="22" fillId="0" borderId="2"/>
    <xf numFmtId="49" fontId="28" fillId="0" borderId="30">
      <alignment horizontal="center" vertical="center" wrapText="1"/>
    </xf>
    <xf numFmtId="49" fontId="28" fillId="0" borderId="26">
      <alignment horizontal="center" vertical="center" wrapText="1"/>
    </xf>
    <xf numFmtId="49" fontId="28" fillId="0" borderId="16">
      <alignment horizontal="center" vertical="top" wrapText="1"/>
    </xf>
    <xf numFmtId="49" fontId="28" fillId="0" borderId="30">
      <alignment horizontal="center" wrapText="1"/>
    </xf>
    <xf numFmtId="49" fontId="28" fillId="0" borderId="40">
      <alignment horizontal="center"/>
    </xf>
    <xf numFmtId="0" fontId="28" fillId="0" borderId="34">
      <alignment horizontal="left" wrapText="1" indent="1"/>
    </xf>
    <xf numFmtId="4" fontId="28" fillId="0" borderId="47">
      <alignment horizontal="right"/>
    </xf>
    <xf numFmtId="0" fontId="16" fillId="0" borderId="1"/>
    <xf numFmtId="0" fontId="16" fillId="0" borderId="1"/>
    <xf numFmtId="0" fontId="22" fillId="0" borderId="17">
      <alignment horizontal="center" vertical="center" textRotation="90" wrapText="1"/>
    </xf>
    <xf numFmtId="0" fontId="28" fillId="0" borderId="25">
      <alignment horizontal="left" wrapText="1"/>
    </xf>
    <xf numFmtId="49" fontId="28" fillId="0" borderId="40">
      <alignment horizontal="center" vertical="center" wrapText="1"/>
    </xf>
    <xf numFmtId="4" fontId="28" fillId="0" borderId="38">
      <alignment horizontal="right"/>
    </xf>
    <xf numFmtId="4" fontId="28" fillId="0" borderId="33">
      <alignment horizontal="right"/>
    </xf>
    <xf numFmtId="49" fontId="22" fillId="0" borderId="20">
      <alignment horizontal="center"/>
    </xf>
    <xf numFmtId="4" fontId="28" fillId="0" borderId="4">
      <alignment horizontal="right"/>
    </xf>
    <xf numFmtId="0" fontId="25" fillId="0" borderId="15"/>
    <xf numFmtId="0" fontId="28" fillId="0" borderId="12"/>
    <xf numFmtId="0" fontId="22" fillId="0" borderId="31">
      <alignment horizontal="left" wrapText="1"/>
    </xf>
    <xf numFmtId="0" fontId="28" fillId="0" borderId="16">
      <alignment horizontal="center" vertical="top"/>
    </xf>
    <xf numFmtId="0" fontId="28" fillId="0" borderId="28">
      <alignment horizontal="left" wrapText="1" indent="2"/>
    </xf>
    <xf numFmtId="49" fontId="28" fillId="0" borderId="18">
      <alignment horizontal="center"/>
    </xf>
    <xf numFmtId="0" fontId="28" fillId="0" borderId="28">
      <alignment horizontal="left" wrapText="1"/>
    </xf>
    <xf numFmtId="0" fontId="25" fillId="0" borderId="27"/>
    <xf numFmtId="0" fontId="28" fillId="0" borderId="32">
      <alignment horizontal="left" wrapText="1" indent="1"/>
    </xf>
    <xf numFmtId="0" fontId="25" fillId="0" borderId="39"/>
    <xf numFmtId="49" fontId="28" fillId="0" borderId="40">
      <alignment horizontal="center" wrapText="1"/>
    </xf>
    <xf numFmtId="4" fontId="28" fillId="0" borderId="18">
      <alignment horizontal="right"/>
    </xf>
    <xf numFmtId="49" fontId="28" fillId="0" borderId="21">
      <alignment horizontal="center" wrapText="1"/>
    </xf>
    <xf numFmtId="0" fontId="28" fillId="0" borderId="32">
      <alignment horizontal="left" wrapText="1"/>
    </xf>
    <xf numFmtId="0" fontId="25" fillId="0" borderId="2"/>
    <xf numFmtId="0" fontId="28" fillId="0" borderId="2"/>
    <xf numFmtId="49" fontId="28" fillId="0" borderId="2"/>
    <xf numFmtId="0" fontId="28" fillId="0" borderId="2">
      <alignment horizontal="left"/>
    </xf>
    <xf numFmtId="49" fontId="28" fillId="0" borderId="1">
      <alignment horizontal="center" wrapText="1"/>
    </xf>
    <xf numFmtId="0" fontId="28" fillId="0" borderId="1">
      <alignment horizontal="left" wrapText="1"/>
    </xf>
    <xf numFmtId="0" fontId="28" fillId="2" borderId="1"/>
    <xf numFmtId="0" fontId="28" fillId="2" borderId="15"/>
    <xf numFmtId="0" fontId="28" fillId="0" borderId="31">
      <alignment horizontal="left" wrapText="1" indent="2"/>
    </xf>
    <xf numFmtId="0" fontId="16" fillId="0" borderId="1"/>
    <xf numFmtId="0" fontId="28" fillId="0" borderId="28">
      <alignment horizontal="left" wrapText="1" inden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2" fillId="0" borderId="17">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2" fillId="0" borderId="16">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2" fillId="0" borderId="13">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2" fillId="0" borderId="13">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6" fillId="0" borderId="1"/>
    <xf numFmtId="0" fontId="16" fillId="0" borderId="1"/>
    <xf numFmtId="0" fontId="16" fillId="0" borderId="1"/>
    <xf numFmtId="0" fontId="2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2" fillId="0" borderId="2">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5" fillId="3"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2" fillId="0" borderId="2">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2" fillId="0" borderId="17">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8" fillId="0" borderId="16">
      <alignment horizontal="right" shrinkToFit="1"/>
    </xf>
    <xf numFmtId="4" fontId="28" fillId="0" borderId="22">
      <alignment horizontal="right" shrinkToFit="1"/>
    </xf>
    <xf numFmtId="0" fontId="16" fillId="0" borderId="1"/>
    <xf numFmtId="0" fontId="28" fillId="0" borderId="9">
      <alignment horizontal="left" wrapText="1" indent="2"/>
    </xf>
    <xf numFmtId="49" fontId="28" fillId="0" borderId="1">
      <alignment horizontal="center" wrapText="1"/>
    </xf>
    <xf numFmtId="49" fontId="28" fillId="0" borderId="1">
      <alignment horizontal="center"/>
    </xf>
    <xf numFmtId="49" fontId="28" fillId="0" borderId="2"/>
    <xf numFmtId="0" fontId="28" fillId="0" borderId="2"/>
    <xf numFmtId="0" fontId="25" fillId="0" borderId="2"/>
    <xf numFmtId="49" fontId="28" fillId="0" borderId="21">
      <alignment horizontal="center" wrapText="1"/>
    </xf>
    <xf numFmtId="4" fontId="28" fillId="0" borderId="18">
      <alignment horizontal="right" shrinkToFit="1"/>
    </xf>
    <xf numFmtId="4" fontId="28" fillId="0" borderId="33">
      <alignment horizontal="right" shrinkToFit="1"/>
    </xf>
    <xf numFmtId="0" fontId="28" fillId="0" borderId="34">
      <alignment horizontal="left" wrapText="1"/>
    </xf>
    <xf numFmtId="49" fontId="28" fillId="0" borderId="30">
      <alignment horizontal="center" wrapText="1"/>
    </xf>
    <xf numFmtId="49" fontId="28" fillId="0" borderId="22">
      <alignment horizontal="center"/>
    </xf>
    <xf numFmtId="0" fontId="28" fillId="0" borderId="33">
      <alignment horizontal="left" wrapText="1" indent="2"/>
    </xf>
    <xf numFmtId="0" fontId="28" fillId="0" borderId="11">
      <alignment horizontal="left" wrapText="1" indent="2"/>
    </xf>
    <xf numFmtId="0" fontId="28" fillId="0" borderId="35"/>
    <xf numFmtId="0" fontId="16" fillId="0" borderId="1"/>
    <xf numFmtId="0" fontId="28" fillId="0" borderId="36">
      <alignment horizontal="center" wrapText="1"/>
    </xf>
    <xf numFmtId="49" fontId="28" fillId="0" borderId="37">
      <alignment horizontal="center" wrapText="1"/>
    </xf>
    <xf numFmtId="4" fontId="28" fillId="0" borderId="21">
      <alignment horizontal="right" shrinkToFit="1"/>
    </xf>
    <xf numFmtId="4" fontId="28" fillId="0" borderId="38">
      <alignment horizontal="right" shrinkToFit="1"/>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0" fontId="28" fillId="0" borderId="25">
      <alignment horizontal="left" wrapText="1"/>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49" fontId="28" fillId="0" borderId="18">
      <alignment horizontal="center"/>
    </xf>
    <xf numFmtId="0" fontId="28" fillId="0" borderId="34">
      <alignment horizontal="left" wrapText="1" indent="1"/>
    </xf>
    <xf numFmtId="0" fontId="28" fillId="0" borderId="25">
      <alignment horizontal="left" wrapText="1" indent="2"/>
    </xf>
    <xf numFmtId="0" fontId="28" fillId="0" borderId="28">
      <alignment horizontal="left" wrapText="1" indent="2"/>
    </xf>
    <xf numFmtId="0" fontId="28" fillId="0" borderId="44">
      <alignment horizontal="left" wrapText="1" indent="2"/>
    </xf>
    <xf numFmtId="49" fontId="28" fillId="0" borderId="40">
      <alignment horizontal="center" shrinkToFit="1"/>
    </xf>
    <xf numFmtId="49" fontId="28" fillId="0" borderId="18">
      <alignment horizontal="center" shrinkToFit="1"/>
    </xf>
    <xf numFmtId="0" fontId="28" fillId="0" borderId="34">
      <alignment horizontal="left" wrapText="1" indent="2"/>
    </xf>
    <xf numFmtId="0" fontId="25" fillId="0" borderId="13"/>
    <xf numFmtId="0" fontId="22" fillId="0" borderId="17">
      <alignment horizontal="center" vertical="center" textRotation="90" wrapText="1"/>
    </xf>
    <xf numFmtId="0" fontId="28" fillId="0" borderId="16">
      <alignment horizontal="center" vertical="top" wrapText="1"/>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alignment shrinkToFit="1"/>
    </xf>
    <xf numFmtId="4" fontId="28" fillId="0" borderId="27">
      <alignment horizontal="right" shrinkToFit="1"/>
    </xf>
    <xf numFmtId="4" fontId="28" fillId="0" borderId="39">
      <alignment horizontal="right" shrinkToFit="1"/>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shrinkToFit="1"/>
    </xf>
    <xf numFmtId="4" fontId="28" fillId="0" borderId="47">
      <alignment horizontal="right" shrinkToFit="1"/>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2" fillId="0" borderId="20">
      <alignment horizontal="center" vertical="center" wrapText="1"/>
    </xf>
    <xf numFmtId="0" fontId="28" fillId="0" borderId="39">
      <alignment shrinkToFit="1"/>
    </xf>
    <xf numFmtId="0" fontId="22" fillId="0" borderId="13">
      <alignment horizontal="center" vertical="center" textRotation="90"/>
    </xf>
    <xf numFmtId="0" fontId="22" fillId="0" borderId="2">
      <alignment horizontal="center" vertical="center" textRotation="90"/>
    </xf>
    <xf numFmtId="0" fontId="22" fillId="0" borderId="17">
      <alignment horizontal="center" vertical="center" textRotation="90"/>
    </xf>
    <xf numFmtId="49" fontId="31" fillId="0" borderId="41">
      <alignment horizontal="left" vertical="center" wrapText="1"/>
    </xf>
    <xf numFmtId="0" fontId="22" fillId="0" borderId="16">
      <alignment horizontal="center" vertical="center" textRotation="90"/>
    </xf>
    <xf numFmtId="0" fontId="22" fillId="0" borderId="20">
      <alignment horizontal="center" vertical="center"/>
    </xf>
    <xf numFmtId="0" fontId="28" fillId="0" borderId="42">
      <alignment horizontal="left" vertical="center" wrapText="1"/>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5">
      <alignment horizontal="left" vertical="center" wrapText="1"/>
    </xf>
    <xf numFmtId="0" fontId="22" fillId="0" borderId="30">
      <alignment horizontal="center" vertical="center"/>
    </xf>
    <xf numFmtId="0" fontId="28" fillId="0" borderId="46">
      <alignment horizontal="center" vertical="center"/>
    </xf>
    <xf numFmtId="49" fontId="22" fillId="0" borderId="20">
      <alignment horizontal="center" vertical="center"/>
    </xf>
    <xf numFmtId="49" fontId="28" fillId="0" borderId="42">
      <alignment horizontal="left" vertical="center" wrapText="1"/>
    </xf>
    <xf numFmtId="49" fontId="28" fillId="0" borderId="26">
      <alignment horizontal="center" vertical="center"/>
    </xf>
    <xf numFmtId="49" fontId="28" fillId="0" borderId="40">
      <alignment horizontal="center" vertical="center"/>
    </xf>
    <xf numFmtId="49" fontId="28" fillId="0" borderId="30">
      <alignment horizontal="center" vertical="center"/>
    </xf>
    <xf numFmtId="49" fontId="28" fillId="0" borderId="45">
      <alignment horizontal="left" vertical="center" wrapText="1"/>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7" fillId="0" borderId="2">
      <alignment wrapText="1"/>
    </xf>
    <xf numFmtId="0" fontId="32" fillId="0" borderId="2"/>
    <xf numFmtId="0" fontId="17" fillId="0" borderId="16">
      <alignment wrapText="1"/>
    </xf>
    <xf numFmtId="0" fontId="17" fillId="0" borderId="13">
      <alignment wrapText="1"/>
    </xf>
    <xf numFmtId="0" fontId="32" fillId="0" borderId="13"/>
    <xf numFmtId="0" fontId="26" fillId="0" borderId="1"/>
    <xf numFmtId="0" fontId="26" fillId="0" borderId="1"/>
    <xf numFmtId="0" fontId="25" fillId="3" borderId="1"/>
    <xf numFmtId="0" fontId="2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348">
    <xf numFmtId="0" fontId="0" fillId="0" borderId="0" xfId="0"/>
    <xf numFmtId="0" fontId="18" fillId="0" borderId="1" xfId="7" applyNumberFormat="1" applyFont="1" applyProtection="1"/>
    <xf numFmtId="0" fontId="18" fillId="0" borderId="1" xfId="5" applyNumberFormat="1" applyFont="1" applyProtection="1"/>
    <xf numFmtId="0" fontId="19" fillId="0" borderId="0" xfId="0" applyFont="1" applyProtection="1">
      <protection locked="0"/>
    </xf>
    <xf numFmtId="0" fontId="18" fillId="0" borderId="1" xfId="19" applyNumberFormat="1" applyFont="1" applyProtection="1"/>
    <xf numFmtId="0" fontId="18" fillId="2" borderId="1" xfId="59" applyNumberFormat="1" applyFont="1" applyProtection="1"/>
    <xf numFmtId="0" fontId="21" fillId="0" borderId="1" xfId="7" applyNumberFormat="1" applyFont="1" applyAlignment="1" applyProtection="1">
      <alignment horizontal="center" vertical="center"/>
    </xf>
    <xf numFmtId="49" fontId="18" fillId="0" borderId="60" xfId="947" applyNumberFormat="1" applyFont="1" applyBorder="1" applyAlignment="1" applyProtection="1">
      <alignment horizontal="center" vertical="center" wrapText="1"/>
    </xf>
    <xf numFmtId="49" fontId="18" fillId="0" borderId="60" xfId="593" applyNumberFormat="1" applyFont="1" applyBorder="1" applyProtection="1">
      <alignment horizontal="center" vertical="center" wrapText="1"/>
    </xf>
    <xf numFmtId="49" fontId="18" fillId="0" borderId="60" xfId="593" applyFont="1" applyBorder="1">
      <alignment horizontal="center" vertical="center" wrapText="1"/>
    </xf>
    <xf numFmtId="0" fontId="18" fillId="0" borderId="1" xfId="5" applyNumberFormat="1" applyFont="1" applyAlignment="1" applyProtection="1">
      <alignment horizontal="right" vertical="center"/>
    </xf>
    <xf numFmtId="0" fontId="18" fillId="0" borderId="1" xfId="57" applyNumberFormat="1" applyFont="1" applyBorder="1" applyProtection="1"/>
    <xf numFmtId="49" fontId="18" fillId="0" borderId="60" xfId="35" applyNumberFormat="1" applyFont="1" applyBorder="1" applyProtection="1">
      <alignment horizontal="center" vertical="center" wrapText="1"/>
    </xf>
    <xf numFmtId="49" fontId="18" fillId="0" borderId="60" xfId="35" applyFont="1" applyBorder="1">
      <alignment horizontal="center" vertical="center" wrapText="1"/>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0" fontId="20" fillId="0" borderId="61" xfId="39" applyNumberFormat="1" applyFont="1" applyBorder="1" applyAlignment="1" applyProtection="1">
      <alignment horizontal="left" vertical="center" wrapText="1"/>
    </xf>
    <xf numFmtId="0" fontId="20" fillId="0" borderId="62" xfId="39" applyNumberFormat="1" applyFont="1" applyBorder="1" applyAlignment="1" applyProtection="1">
      <alignment horizontal="left" vertical="center" wrapText="1"/>
    </xf>
    <xf numFmtId="4" fontId="20" fillId="0" borderId="60" xfId="42" applyNumberFormat="1" applyFont="1" applyBorder="1" applyAlignment="1" applyProtection="1">
      <alignment horizontal="right" vertical="center"/>
    </xf>
    <xf numFmtId="0" fontId="18" fillId="0" borderId="60" xfId="53" applyNumberFormat="1" applyFont="1" applyBorder="1" applyAlignment="1" applyProtection="1">
      <alignment wrapText="1"/>
    </xf>
    <xf numFmtId="0" fontId="20" fillId="0" borderId="60" xfId="53" applyNumberFormat="1" applyFont="1" applyBorder="1" applyAlignment="1" applyProtection="1">
      <alignment wrapText="1"/>
    </xf>
    <xf numFmtId="165" fontId="20" fillId="0" borderId="60" xfId="42" applyNumberFormat="1" applyFont="1" applyBorder="1" applyAlignment="1" applyProtection="1">
      <alignment horizontal="right" vertical="center"/>
    </xf>
    <xf numFmtId="165" fontId="18" fillId="0" borderId="60" xfId="42" applyNumberFormat="1" applyFont="1" applyBorder="1" applyProtection="1">
      <alignment horizontal="right"/>
    </xf>
    <xf numFmtId="0" fontId="18" fillId="0" borderId="60" xfId="960" applyNumberFormat="1" applyFont="1" applyBorder="1" applyAlignment="1" applyProtection="1">
      <alignment wrapText="1"/>
    </xf>
    <xf numFmtId="165" fontId="20" fillId="0" borderId="60" xfId="42"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20" fillId="0" borderId="60" xfId="42"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20" fillId="0" borderId="60" xfId="55"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9" fontId="18" fillId="0" borderId="60" xfId="962" applyNumberFormat="1" applyFont="1" applyBorder="1" applyProtection="1">
      <alignment horizontal="center"/>
    </xf>
    <xf numFmtId="4" fontId="18" fillId="0" borderId="60" xfId="600" applyNumberFormat="1" applyFont="1" applyBorder="1" applyProtection="1">
      <alignment horizontal="right"/>
    </xf>
    <xf numFmtId="4" fontId="18" fillId="0" borderId="60" xfId="600" applyNumberFormat="1" applyFont="1" applyBorder="1" applyProtection="1">
      <alignment horizontal="right"/>
    </xf>
    <xf numFmtId="4" fontId="20" fillId="0" borderId="60" xfId="600" applyNumberFormat="1" applyFont="1" applyBorder="1" applyAlignment="1" applyProtection="1">
      <alignment horizontal="right" vertical="center"/>
    </xf>
    <xf numFmtId="4" fontId="20" fillId="0" borderId="60" xfId="600" applyNumberFormat="1" applyFont="1" applyBorder="1" applyProtection="1">
      <alignment horizontal="right"/>
    </xf>
    <xf numFmtId="49" fontId="20" fillId="0" borderId="60" xfId="962" applyNumberFormat="1" applyFont="1" applyBorder="1" applyProtection="1">
      <alignment horizontal="center"/>
    </xf>
  </cellXfs>
  <cellStyles count="3010">
    <cellStyle name="br" xfId="181"/>
    <cellStyle name="br 2" xfId="1080"/>
    <cellStyle name="br 3" xfId="907"/>
    <cellStyle name="br 4" xfId="739"/>
    <cellStyle name="br 5" xfId="553"/>
    <cellStyle name="br 6" xfId="367"/>
    <cellStyle name="col" xfId="180"/>
    <cellStyle name="col 2" xfId="1079"/>
    <cellStyle name="col 3" xfId="906"/>
    <cellStyle name="col 4" xfId="738"/>
    <cellStyle name="col 5" xfId="552"/>
    <cellStyle name="col 6" xfId="366"/>
    <cellStyle name="style0" xfId="182"/>
    <cellStyle name="style0 2" xfId="1081"/>
    <cellStyle name="style0 3" xfId="1457"/>
    <cellStyle name="style0 3 2" xfId="2946"/>
    <cellStyle name="style0 4" xfId="908"/>
    <cellStyle name="style0 5" xfId="1576"/>
    <cellStyle name="style0 6" xfId="740"/>
    <cellStyle name="style0 7" xfId="554"/>
    <cellStyle name="style0 8" xfId="2240"/>
    <cellStyle name="style0 9" xfId="368"/>
    <cellStyle name="td" xfId="183"/>
    <cellStyle name="td 2" xfId="1082"/>
    <cellStyle name="td 3" xfId="1458"/>
    <cellStyle name="td 3 2" xfId="2947"/>
    <cellStyle name="td 4" xfId="909"/>
    <cellStyle name="td 5" xfId="1575"/>
    <cellStyle name="td 6" xfId="741"/>
    <cellStyle name="td 7" xfId="555"/>
    <cellStyle name="td 8" xfId="2368"/>
    <cellStyle name="td 9" xfId="369"/>
    <cellStyle name="tr" xfId="179"/>
    <cellStyle name="tr 2" xfId="1078"/>
    <cellStyle name="tr 3" xfId="905"/>
    <cellStyle name="tr 4" xfId="737"/>
    <cellStyle name="tr 5" xfId="551"/>
    <cellStyle name="tr 6" xfId="365"/>
    <cellStyle name="xl100" xfId="64"/>
    <cellStyle name="xl100 2" xfId="972"/>
    <cellStyle name="xl100 3" xfId="1351"/>
    <cellStyle name="xl100 3 2" xfId="2842"/>
    <cellStyle name="xl100 4" xfId="824"/>
    <cellStyle name="xl100 5" xfId="1639"/>
    <cellStyle name="xl100 6" xfId="622"/>
    <cellStyle name="xl100 7" xfId="436"/>
    <cellStyle name="xl100 8" xfId="250"/>
    <cellStyle name="xl101" xfId="69"/>
    <cellStyle name="xl101 2" xfId="973"/>
    <cellStyle name="xl101 3" xfId="1352"/>
    <cellStyle name="xl101 3 2" xfId="2843"/>
    <cellStyle name="xl101 4" xfId="830"/>
    <cellStyle name="xl101 5" xfId="1664"/>
    <cellStyle name="xl101 6" xfId="627"/>
    <cellStyle name="xl101 7" xfId="441"/>
    <cellStyle name="xl101 8" xfId="255"/>
    <cellStyle name="xl102" xfId="79"/>
    <cellStyle name="xl102 2" xfId="994"/>
    <cellStyle name="xl102 3" xfId="1372"/>
    <cellStyle name="xl102 3 2" xfId="2862"/>
    <cellStyle name="xl102 4" xfId="826"/>
    <cellStyle name="xl102 5" xfId="1650"/>
    <cellStyle name="xl102 6" xfId="637"/>
    <cellStyle name="xl102 7" xfId="451"/>
    <cellStyle name="xl102 8" xfId="265"/>
    <cellStyle name="xl103" xfId="83"/>
    <cellStyle name="xl103 2" xfId="1000"/>
    <cellStyle name="xl103 3" xfId="1378"/>
    <cellStyle name="xl103 3 2" xfId="2868"/>
    <cellStyle name="xl103 4" xfId="834"/>
    <cellStyle name="xl103 5" xfId="1549"/>
    <cellStyle name="xl103 6" xfId="641"/>
    <cellStyle name="xl103 7" xfId="455"/>
    <cellStyle name="xl103 8" xfId="269"/>
    <cellStyle name="xl104" xfId="91"/>
    <cellStyle name="xl104 2" xfId="996"/>
    <cellStyle name="xl104 3" xfId="1374"/>
    <cellStyle name="xl104 3 2" xfId="2864"/>
    <cellStyle name="xl104 4" xfId="837"/>
    <cellStyle name="xl104 5" xfId="1622"/>
    <cellStyle name="xl104 6" xfId="649"/>
    <cellStyle name="xl104 7" xfId="463"/>
    <cellStyle name="xl104 8" xfId="277"/>
    <cellStyle name="xl105" xfId="86"/>
    <cellStyle name="xl105 2" xfId="1004"/>
    <cellStyle name="xl105 3" xfId="1382"/>
    <cellStyle name="xl105 3 2" xfId="2872"/>
    <cellStyle name="xl105 4" xfId="822"/>
    <cellStyle name="xl105 5" xfId="1620"/>
    <cellStyle name="xl105 6" xfId="644"/>
    <cellStyle name="xl105 7" xfId="458"/>
    <cellStyle name="xl105 8" xfId="272"/>
    <cellStyle name="xl106" xfId="94"/>
    <cellStyle name="xl106 2" xfId="1006"/>
    <cellStyle name="xl106 3" xfId="1384"/>
    <cellStyle name="xl106 3 2" xfId="2874"/>
    <cellStyle name="xl106 4" xfId="825"/>
    <cellStyle name="xl106 5" xfId="1628"/>
    <cellStyle name="xl106 6" xfId="652"/>
    <cellStyle name="xl106 7" xfId="466"/>
    <cellStyle name="xl106 8" xfId="280"/>
    <cellStyle name="xl107" xfId="97"/>
    <cellStyle name="xl107 2" xfId="1010"/>
    <cellStyle name="xl107 3" xfId="1388"/>
    <cellStyle name="xl107 3 2" xfId="2878"/>
    <cellStyle name="xl107 4" xfId="831"/>
    <cellStyle name="xl107 5" xfId="1666"/>
    <cellStyle name="xl107 6" xfId="655"/>
    <cellStyle name="xl107 7" xfId="469"/>
    <cellStyle name="xl107 8" xfId="283"/>
    <cellStyle name="xl108" xfId="81"/>
    <cellStyle name="xl108 2" xfId="992"/>
    <cellStyle name="xl108 3" xfId="1370"/>
    <cellStyle name="xl108 3 2" xfId="2860"/>
    <cellStyle name="xl108 4" xfId="836"/>
    <cellStyle name="xl108 5" xfId="1644"/>
    <cellStyle name="xl108 6" xfId="639"/>
    <cellStyle name="xl108 7" xfId="453"/>
    <cellStyle name="xl108 8" xfId="267"/>
    <cellStyle name="xl109" xfId="84"/>
    <cellStyle name="xl109 2" xfId="995"/>
    <cellStyle name="xl109 3" xfId="1373"/>
    <cellStyle name="xl109 3 2" xfId="2863"/>
    <cellStyle name="xl109 4" xfId="823"/>
    <cellStyle name="xl109 5" xfId="1525"/>
    <cellStyle name="xl109 6" xfId="642"/>
    <cellStyle name="xl109 7" xfId="456"/>
    <cellStyle name="xl109 8" xfId="270"/>
    <cellStyle name="xl110" xfId="92"/>
    <cellStyle name="xl110 2" xfId="1001"/>
    <cellStyle name="xl110 3" xfId="1379"/>
    <cellStyle name="xl110 3 2" xfId="2869"/>
    <cellStyle name="xl110 4" xfId="832"/>
    <cellStyle name="xl110 5" xfId="1661"/>
    <cellStyle name="xl110 6" xfId="650"/>
    <cellStyle name="xl110 7" xfId="464"/>
    <cellStyle name="xl110 8" xfId="278"/>
    <cellStyle name="xl111" xfId="96"/>
    <cellStyle name="xl111 2" xfId="1007"/>
    <cellStyle name="xl111 3" xfId="1385"/>
    <cellStyle name="xl111 3 2" xfId="2875"/>
    <cellStyle name="xl111 4" xfId="833"/>
    <cellStyle name="xl111 5" xfId="1645"/>
    <cellStyle name="xl111 6" xfId="654"/>
    <cellStyle name="xl111 7" xfId="468"/>
    <cellStyle name="xl111 8" xfId="282"/>
    <cellStyle name="xl112" xfId="82"/>
    <cellStyle name="xl112 2" xfId="993"/>
    <cellStyle name="xl112 3" xfId="1371"/>
    <cellStyle name="xl112 3 2" xfId="2861"/>
    <cellStyle name="xl112 4" xfId="827"/>
    <cellStyle name="xl112 5" xfId="1662"/>
    <cellStyle name="xl112 6" xfId="640"/>
    <cellStyle name="xl112 7" xfId="454"/>
    <cellStyle name="xl112 8" xfId="268"/>
    <cellStyle name="xl113" xfId="85"/>
    <cellStyle name="xl113 2" xfId="1002"/>
    <cellStyle name="xl113 3" xfId="1380"/>
    <cellStyle name="xl113 3 2" xfId="2870"/>
    <cellStyle name="xl113 4" xfId="835"/>
    <cellStyle name="xl113 5" xfId="1660"/>
    <cellStyle name="xl113 6" xfId="643"/>
    <cellStyle name="xl113 7" xfId="457"/>
    <cellStyle name="xl113 8" xfId="271"/>
    <cellStyle name="xl114" xfId="87"/>
    <cellStyle name="xl114 2" xfId="1008"/>
    <cellStyle name="xl114 3" xfId="1386"/>
    <cellStyle name="xl114 3 2" xfId="2876"/>
    <cellStyle name="xl114 4" xfId="828"/>
    <cellStyle name="xl114 5" xfId="1663"/>
    <cellStyle name="xl114 6" xfId="645"/>
    <cellStyle name="xl114 7" xfId="459"/>
    <cellStyle name="xl114 8" xfId="273"/>
    <cellStyle name="xl115" xfId="93"/>
    <cellStyle name="xl115 2" xfId="1003"/>
    <cellStyle name="xl115 3" xfId="1381"/>
    <cellStyle name="xl115 3 2" xfId="2871"/>
    <cellStyle name="xl115 4" xfId="829"/>
    <cellStyle name="xl115 5" xfId="1665"/>
    <cellStyle name="xl115 6" xfId="651"/>
    <cellStyle name="xl115 7" xfId="465"/>
    <cellStyle name="xl115 8" xfId="279"/>
    <cellStyle name="xl116" xfId="88"/>
    <cellStyle name="xl116 2" xfId="997"/>
    <cellStyle name="xl116 3" xfId="1375"/>
    <cellStyle name="xl116 3 2" xfId="2865"/>
    <cellStyle name="xl116 4" xfId="838"/>
    <cellStyle name="xl116 5" xfId="1649"/>
    <cellStyle name="xl116 6" xfId="646"/>
    <cellStyle name="xl116 7" xfId="460"/>
    <cellStyle name="xl116 8" xfId="274"/>
    <cellStyle name="xl117" xfId="95"/>
    <cellStyle name="xl117 2" xfId="1005"/>
    <cellStyle name="xl117 3" xfId="1383"/>
    <cellStyle name="xl117 3 2" xfId="2873"/>
    <cellStyle name="xl117 4" xfId="861"/>
    <cellStyle name="xl117 5" xfId="1616"/>
    <cellStyle name="xl117 6" xfId="653"/>
    <cellStyle name="xl117 7" xfId="467"/>
    <cellStyle name="xl117 8" xfId="281"/>
    <cellStyle name="xl118" xfId="89"/>
    <cellStyle name="xl118 2" xfId="1009"/>
    <cellStyle name="xl118 3" xfId="1387"/>
    <cellStyle name="xl118 3 2" xfId="2877"/>
    <cellStyle name="xl118 4" xfId="865"/>
    <cellStyle name="xl118 5" xfId="1612"/>
    <cellStyle name="xl118 6" xfId="647"/>
    <cellStyle name="xl118 7" xfId="461"/>
    <cellStyle name="xl118 8" xfId="275"/>
    <cellStyle name="xl119" xfId="90"/>
    <cellStyle name="xl119 2" xfId="998"/>
    <cellStyle name="xl119 3" xfId="1376"/>
    <cellStyle name="xl119 3 2" xfId="2866"/>
    <cellStyle name="xl119 4" xfId="869"/>
    <cellStyle name="xl119 5" xfId="1609"/>
    <cellStyle name="xl119 6" xfId="648"/>
    <cellStyle name="xl119 7" xfId="462"/>
    <cellStyle name="xl119 8" xfId="276"/>
    <cellStyle name="xl120" xfId="99"/>
    <cellStyle name="xl120 2" xfId="999"/>
    <cellStyle name="xl120 3" xfId="1377"/>
    <cellStyle name="xl120 3 2" xfId="2867"/>
    <cellStyle name="xl120 4" xfId="875"/>
    <cellStyle name="xl120 5" xfId="1603"/>
    <cellStyle name="xl120 6" xfId="657"/>
    <cellStyle name="xl120 7" xfId="471"/>
    <cellStyle name="xl120 8" xfId="2451"/>
    <cellStyle name="xl120 9" xfId="285"/>
    <cellStyle name="xl121" xfId="123"/>
    <cellStyle name="xl121 2" xfId="1011"/>
    <cellStyle name="xl121 3" xfId="1389"/>
    <cellStyle name="xl121 3 2" xfId="2879"/>
    <cellStyle name="xl121 4" xfId="876"/>
    <cellStyle name="xl121 5" xfId="1602"/>
    <cellStyle name="xl121 6" xfId="681"/>
    <cellStyle name="xl121 7" xfId="495"/>
    <cellStyle name="xl121 8" xfId="2339"/>
    <cellStyle name="xl121 9" xfId="309"/>
    <cellStyle name="xl122" xfId="127"/>
    <cellStyle name="xl122 2" xfId="1034"/>
    <cellStyle name="xl122 3" xfId="1412"/>
    <cellStyle name="xl122 3 2" xfId="2902"/>
    <cellStyle name="xl122 4" xfId="877"/>
    <cellStyle name="xl122 5" xfId="1601"/>
    <cellStyle name="xl122 6" xfId="685"/>
    <cellStyle name="xl122 7" xfId="499"/>
    <cellStyle name="xl122 8" xfId="313"/>
    <cellStyle name="xl123" xfId="131"/>
    <cellStyle name="xl123 2" xfId="1038"/>
    <cellStyle name="xl123 3" xfId="1416"/>
    <cellStyle name="xl123 3 2" xfId="2906"/>
    <cellStyle name="xl123 4" xfId="879"/>
    <cellStyle name="xl123 5" xfId="1600"/>
    <cellStyle name="xl123 6" xfId="689"/>
    <cellStyle name="xl123 7" xfId="503"/>
    <cellStyle name="xl123 8" xfId="2380"/>
    <cellStyle name="xl123 9" xfId="317"/>
    <cellStyle name="xl124" xfId="148"/>
    <cellStyle name="xl124 2" xfId="1042"/>
    <cellStyle name="xl124 3" xfId="1420"/>
    <cellStyle name="xl124 3 2" xfId="2910"/>
    <cellStyle name="xl124 4" xfId="900"/>
    <cellStyle name="xl124 5" xfId="1528"/>
    <cellStyle name="xl124 6" xfId="706"/>
    <cellStyle name="xl124 7" xfId="520"/>
    <cellStyle name="xl124 8" xfId="2310"/>
    <cellStyle name="xl124 9" xfId="334"/>
    <cellStyle name="xl125" xfId="150"/>
    <cellStyle name="xl125 2" xfId="1048"/>
    <cellStyle name="xl125 3" xfId="1426"/>
    <cellStyle name="xl125 3 2" xfId="2916"/>
    <cellStyle name="xl125 4" xfId="903"/>
    <cellStyle name="xl125 5" xfId="1579"/>
    <cellStyle name="xl125 6" xfId="708"/>
    <cellStyle name="xl125 7" xfId="522"/>
    <cellStyle name="xl125 8" xfId="2428"/>
    <cellStyle name="xl125 9" xfId="336"/>
    <cellStyle name="xl126" xfId="151"/>
    <cellStyle name="xl126 2" xfId="1049"/>
    <cellStyle name="xl126 3" xfId="1427"/>
    <cellStyle name="xl126 3 2" xfId="2917"/>
    <cellStyle name="xl126 4" xfId="839"/>
    <cellStyle name="xl126 5" xfId="1637"/>
    <cellStyle name="xl126 6" xfId="709"/>
    <cellStyle name="xl126 7" xfId="523"/>
    <cellStyle name="xl126 8" xfId="2255"/>
    <cellStyle name="xl126 9" xfId="337"/>
    <cellStyle name="xl127" xfId="98"/>
    <cellStyle name="xl127 2" xfId="1050"/>
    <cellStyle name="xl127 3" xfId="1428"/>
    <cellStyle name="xl127 3 2" xfId="2918"/>
    <cellStyle name="xl127 4" xfId="842"/>
    <cellStyle name="xl127 5" xfId="1634"/>
    <cellStyle name="xl127 6" xfId="656"/>
    <cellStyle name="xl127 7" xfId="470"/>
    <cellStyle name="xl127 8" xfId="284"/>
    <cellStyle name="xl128" xfId="156"/>
    <cellStyle name="xl128 2" xfId="1052"/>
    <cellStyle name="xl128 3" xfId="1430"/>
    <cellStyle name="xl128 3 2" xfId="2920"/>
    <cellStyle name="xl128 4" xfId="845"/>
    <cellStyle name="xl128 5" xfId="1526"/>
    <cellStyle name="xl128 6" xfId="714"/>
    <cellStyle name="xl128 7" xfId="528"/>
    <cellStyle name="xl128 8" xfId="2284"/>
    <cellStyle name="xl128 9" xfId="342"/>
    <cellStyle name="xl129" xfId="174"/>
    <cellStyle name="xl129 2" xfId="1073"/>
    <cellStyle name="xl129 3" xfId="1451"/>
    <cellStyle name="xl129 3 2" xfId="2941"/>
    <cellStyle name="xl129 4" xfId="847"/>
    <cellStyle name="xl129 5" xfId="1632"/>
    <cellStyle name="xl129 6" xfId="732"/>
    <cellStyle name="xl129 7" xfId="546"/>
    <cellStyle name="xl129 8" xfId="360"/>
    <cellStyle name="xl130" xfId="177"/>
    <cellStyle name="xl130 2" xfId="1076"/>
    <cellStyle name="xl130 3" xfId="1454"/>
    <cellStyle name="xl130 3 2" xfId="2944"/>
    <cellStyle name="xl130 4" xfId="852"/>
    <cellStyle name="xl130 5" xfId="1633"/>
    <cellStyle name="xl130 6" xfId="735"/>
    <cellStyle name="xl130 7" xfId="549"/>
    <cellStyle name="xl130 8" xfId="363"/>
    <cellStyle name="xl131" xfId="100"/>
    <cellStyle name="xl131 2" xfId="1012"/>
    <cellStyle name="xl131 3" xfId="1390"/>
    <cellStyle name="xl131 3 2" xfId="2880"/>
    <cellStyle name="xl131 4" xfId="854"/>
    <cellStyle name="xl131 5" xfId="1627"/>
    <cellStyle name="xl131 6" xfId="658"/>
    <cellStyle name="xl131 7" xfId="472"/>
    <cellStyle name="xl131 8" xfId="286"/>
    <cellStyle name="xl132" xfId="104"/>
    <cellStyle name="xl132 2" xfId="1015"/>
    <cellStyle name="xl132 3" xfId="1393"/>
    <cellStyle name="xl132 3 2" xfId="2883"/>
    <cellStyle name="xl132 4" xfId="856"/>
    <cellStyle name="xl132 5" xfId="1538"/>
    <cellStyle name="xl132 6" xfId="662"/>
    <cellStyle name="xl132 7" xfId="476"/>
    <cellStyle name="xl132 8" xfId="290"/>
    <cellStyle name="xl133" xfId="107"/>
    <cellStyle name="xl133 2" xfId="1018"/>
    <cellStyle name="xl133 3" xfId="1396"/>
    <cellStyle name="xl133 3 2" xfId="2886"/>
    <cellStyle name="xl133 4" xfId="857"/>
    <cellStyle name="xl133 5" xfId="1626"/>
    <cellStyle name="xl133 6" xfId="665"/>
    <cellStyle name="xl133 7" xfId="479"/>
    <cellStyle name="xl133 8" xfId="293"/>
    <cellStyle name="xl134" xfId="109"/>
    <cellStyle name="xl134 2" xfId="1020"/>
    <cellStyle name="xl134 3" xfId="1398"/>
    <cellStyle name="xl134 3 2" xfId="2888"/>
    <cellStyle name="xl134 4" xfId="862"/>
    <cellStyle name="xl134 5" xfId="1615"/>
    <cellStyle name="xl134 6" xfId="667"/>
    <cellStyle name="xl134 7" xfId="481"/>
    <cellStyle name="xl134 8" xfId="295"/>
    <cellStyle name="xl135" xfId="114"/>
    <cellStyle name="xl135 2" xfId="1025"/>
    <cellStyle name="xl135 3" xfId="1403"/>
    <cellStyle name="xl135 3 2" xfId="2893"/>
    <cellStyle name="xl135 4" xfId="866"/>
    <cellStyle name="xl135 5" xfId="1611"/>
    <cellStyle name="xl135 6" xfId="672"/>
    <cellStyle name="xl135 7" xfId="486"/>
    <cellStyle name="xl135 8" xfId="300"/>
    <cellStyle name="xl136" xfId="116"/>
    <cellStyle name="xl136 2" xfId="1027"/>
    <cellStyle name="xl136 3" xfId="1405"/>
    <cellStyle name="xl136 3 2" xfId="2895"/>
    <cellStyle name="xl136 4" xfId="870"/>
    <cellStyle name="xl136 5" xfId="1608"/>
    <cellStyle name="xl136 6" xfId="674"/>
    <cellStyle name="xl136 7" xfId="488"/>
    <cellStyle name="xl136 8" xfId="302"/>
    <cellStyle name="xl137" xfId="118"/>
    <cellStyle name="xl137 2" xfId="1029"/>
    <cellStyle name="xl137 3" xfId="1407"/>
    <cellStyle name="xl137 3 2" xfId="2897"/>
    <cellStyle name="xl137 4" xfId="878"/>
    <cellStyle name="xl137 5" xfId="1529"/>
    <cellStyle name="xl137 6" xfId="676"/>
    <cellStyle name="xl137 7" xfId="490"/>
    <cellStyle name="xl137 8" xfId="304"/>
    <cellStyle name="xl138" xfId="119"/>
    <cellStyle name="xl138 2" xfId="1030"/>
    <cellStyle name="xl138 3" xfId="1408"/>
    <cellStyle name="xl138 3 2" xfId="2898"/>
    <cellStyle name="xl138 4" xfId="881"/>
    <cellStyle name="xl138 5" xfId="1598"/>
    <cellStyle name="xl138 6" xfId="677"/>
    <cellStyle name="xl138 7" xfId="491"/>
    <cellStyle name="xl138 8" xfId="305"/>
    <cellStyle name="xl139" xfId="124"/>
    <cellStyle name="xl139 2" xfId="1035"/>
    <cellStyle name="xl139 3" xfId="1413"/>
    <cellStyle name="xl139 3 2" xfId="2903"/>
    <cellStyle name="xl139 4" xfId="885"/>
    <cellStyle name="xl139 5" xfId="1594"/>
    <cellStyle name="xl139 6" xfId="682"/>
    <cellStyle name="xl139 7" xfId="496"/>
    <cellStyle name="xl139 8" xfId="310"/>
    <cellStyle name="xl140" xfId="128"/>
    <cellStyle name="xl140 2" xfId="1039"/>
    <cellStyle name="xl140 3" xfId="1417"/>
    <cellStyle name="xl140 3 2" xfId="2907"/>
    <cellStyle name="xl140 4" xfId="889"/>
    <cellStyle name="xl140 5" xfId="1548"/>
    <cellStyle name="xl140 6" xfId="686"/>
    <cellStyle name="xl140 7" xfId="500"/>
    <cellStyle name="xl140 8" xfId="314"/>
    <cellStyle name="xl141" xfId="132"/>
    <cellStyle name="xl141 2" xfId="1043"/>
    <cellStyle name="xl141 3" xfId="1421"/>
    <cellStyle name="xl141 3 2" xfId="2911"/>
    <cellStyle name="xl141 4" xfId="893"/>
    <cellStyle name="xl141 5" xfId="1587"/>
    <cellStyle name="xl141 6" xfId="690"/>
    <cellStyle name="xl141 7" xfId="504"/>
    <cellStyle name="xl141 8" xfId="318"/>
    <cellStyle name="xl142" xfId="136"/>
    <cellStyle name="xl142 2" xfId="1051"/>
    <cellStyle name="xl142 3" xfId="1429"/>
    <cellStyle name="xl142 3 2" xfId="2919"/>
    <cellStyle name="xl142 4" xfId="843"/>
    <cellStyle name="xl142 5" xfId="1654"/>
    <cellStyle name="xl142 6" xfId="694"/>
    <cellStyle name="xl142 7" xfId="508"/>
    <cellStyle name="xl142 8" xfId="322"/>
    <cellStyle name="xl143" xfId="139"/>
    <cellStyle name="xl143 2" xfId="1054"/>
    <cellStyle name="xl143 3" xfId="1432"/>
    <cellStyle name="xl143 3 2" xfId="2922"/>
    <cellStyle name="xl143 4" xfId="846"/>
    <cellStyle name="xl143 5" xfId="1619"/>
    <cellStyle name="xl143 6" xfId="697"/>
    <cellStyle name="xl143 7" xfId="511"/>
    <cellStyle name="xl143 8" xfId="325"/>
    <cellStyle name="xl144" xfId="142"/>
    <cellStyle name="xl144 2" xfId="1058"/>
    <cellStyle name="xl144 3" xfId="1436"/>
    <cellStyle name="xl144 3 2" xfId="2926"/>
    <cellStyle name="xl144 4" xfId="848"/>
    <cellStyle name="xl144 5" xfId="1641"/>
    <cellStyle name="xl144 6" xfId="700"/>
    <cellStyle name="xl144 7" xfId="514"/>
    <cellStyle name="xl144 8" xfId="328"/>
    <cellStyle name="xl145" xfId="144"/>
    <cellStyle name="xl145 2" xfId="1062"/>
    <cellStyle name="xl145 3" xfId="1440"/>
    <cellStyle name="xl145 3 2" xfId="2930"/>
    <cellStyle name="xl145 4" xfId="853"/>
    <cellStyle name="xl145 5" xfId="1651"/>
    <cellStyle name="xl145 6" xfId="702"/>
    <cellStyle name="xl145 7" xfId="516"/>
    <cellStyle name="xl145 8" xfId="330"/>
    <cellStyle name="xl146" xfId="145"/>
    <cellStyle name="xl146 2" xfId="1066"/>
    <cellStyle name="xl146 3" xfId="1444"/>
    <cellStyle name="xl146 3 2" xfId="2934"/>
    <cellStyle name="xl146 4" xfId="855"/>
    <cellStyle name="xl146 5" xfId="1640"/>
    <cellStyle name="xl146 6" xfId="703"/>
    <cellStyle name="xl146 7" xfId="517"/>
    <cellStyle name="xl146 8" xfId="331"/>
    <cellStyle name="xl147" xfId="157"/>
    <cellStyle name="xl147 2" xfId="1016"/>
    <cellStyle name="xl147 3" xfId="1394"/>
    <cellStyle name="xl147 3 2" xfId="2884"/>
    <cellStyle name="xl147 4" xfId="858"/>
    <cellStyle name="xl147 5" xfId="1635"/>
    <cellStyle name="xl147 6" xfId="715"/>
    <cellStyle name="xl147 7" xfId="529"/>
    <cellStyle name="xl147 8" xfId="343"/>
    <cellStyle name="xl148" xfId="105"/>
    <cellStyle name="xl148 2" xfId="1019"/>
    <cellStyle name="xl148 3" xfId="1397"/>
    <cellStyle name="xl148 3 2" xfId="2887"/>
    <cellStyle name="xl148 4" xfId="863"/>
    <cellStyle name="xl148 5" xfId="1614"/>
    <cellStyle name="xl148 6" xfId="663"/>
    <cellStyle name="xl148 7" xfId="477"/>
    <cellStyle name="xl148 8" xfId="291"/>
    <cellStyle name="xl149" xfId="108"/>
    <cellStyle name="xl149 2" xfId="1021"/>
    <cellStyle name="xl149 3" xfId="1399"/>
    <cellStyle name="xl149 3 2" xfId="2889"/>
    <cellStyle name="xl149 4" xfId="867"/>
    <cellStyle name="xl149 5" xfId="1541"/>
    <cellStyle name="xl149 6" xfId="666"/>
    <cellStyle name="xl149 7" xfId="480"/>
    <cellStyle name="xl149 8" xfId="294"/>
    <cellStyle name="xl150" xfId="110"/>
    <cellStyle name="xl150 2" xfId="1026"/>
    <cellStyle name="xl150 3" xfId="1404"/>
    <cellStyle name="xl150 3 2" xfId="2894"/>
    <cellStyle name="xl150 4" xfId="871"/>
    <cellStyle name="xl150 5" xfId="1607"/>
    <cellStyle name="xl150 6" xfId="668"/>
    <cellStyle name="xl150 7" xfId="482"/>
    <cellStyle name="xl150 8" xfId="296"/>
    <cellStyle name="xl151" xfId="115"/>
    <cellStyle name="xl151 2" xfId="1028"/>
    <cellStyle name="xl151 3" xfId="1406"/>
    <cellStyle name="xl151 3 2" xfId="2896"/>
    <cellStyle name="xl151 4" xfId="873"/>
    <cellStyle name="xl151 5" xfId="1605"/>
    <cellStyle name="xl151 6" xfId="673"/>
    <cellStyle name="xl151 7" xfId="487"/>
    <cellStyle name="xl151 8" xfId="301"/>
    <cellStyle name="xl152" xfId="117"/>
    <cellStyle name="xl152 2" xfId="1031"/>
    <cellStyle name="xl152 3" xfId="1409"/>
    <cellStyle name="xl152 3 2" xfId="2899"/>
    <cellStyle name="xl152 4" xfId="880"/>
    <cellStyle name="xl152 5" xfId="1599"/>
    <cellStyle name="xl152 6" xfId="675"/>
    <cellStyle name="xl152 7" xfId="489"/>
    <cellStyle name="xl152 8" xfId="303"/>
    <cellStyle name="xl153" xfId="120"/>
    <cellStyle name="xl153 2" xfId="1036"/>
    <cellStyle name="xl153 3" xfId="1414"/>
    <cellStyle name="xl153 3 2" xfId="2904"/>
    <cellStyle name="xl153 4" xfId="882"/>
    <cellStyle name="xl153 5" xfId="1597"/>
    <cellStyle name="xl153 6" xfId="678"/>
    <cellStyle name="xl153 7" xfId="492"/>
    <cellStyle name="xl153 8" xfId="306"/>
    <cellStyle name="xl154" xfId="125"/>
    <cellStyle name="xl154 2" xfId="1040"/>
    <cellStyle name="xl154 3" xfId="1418"/>
    <cellStyle name="xl154 3 2" xfId="2908"/>
    <cellStyle name="xl154 4" xfId="883"/>
    <cellStyle name="xl154 5" xfId="1596"/>
    <cellStyle name="xl154 6" xfId="683"/>
    <cellStyle name="xl154 7" xfId="497"/>
    <cellStyle name="xl154 8" xfId="311"/>
    <cellStyle name="xl155" xfId="129"/>
    <cellStyle name="xl155 2" xfId="1044"/>
    <cellStyle name="xl155 3" xfId="1422"/>
    <cellStyle name="xl155 3 2" xfId="2912"/>
    <cellStyle name="xl155 4" xfId="884"/>
    <cellStyle name="xl155 5" xfId="1595"/>
    <cellStyle name="xl155 6" xfId="687"/>
    <cellStyle name="xl155 7" xfId="501"/>
    <cellStyle name="xl155 8" xfId="315"/>
    <cellStyle name="xl156" xfId="133"/>
    <cellStyle name="xl156 2" xfId="1046"/>
    <cellStyle name="xl156 3" xfId="1424"/>
    <cellStyle name="xl156 3 2" xfId="2914"/>
    <cellStyle name="xl156 4" xfId="886"/>
    <cellStyle name="xl156 5" xfId="1593"/>
    <cellStyle name="xl156 6" xfId="691"/>
    <cellStyle name="xl156 7" xfId="505"/>
    <cellStyle name="xl156 8" xfId="319"/>
    <cellStyle name="xl157" xfId="135"/>
    <cellStyle name="xl157 2" xfId="1053"/>
    <cellStyle name="xl157 3" xfId="1431"/>
    <cellStyle name="xl157 3 2" xfId="2921"/>
    <cellStyle name="xl157 4" xfId="887"/>
    <cellStyle name="xl157 5" xfId="1592"/>
    <cellStyle name="xl157 6" xfId="693"/>
    <cellStyle name="xl157 7" xfId="507"/>
    <cellStyle name="xl157 8" xfId="321"/>
    <cellStyle name="xl158" xfId="137"/>
    <cellStyle name="xl158 2" xfId="1055"/>
    <cellStyle name="xl158 3" xfId="1433"/>
    <cellStyle name="xl158 3 2" xfId="2923"/>
    <cellStyle name="xl158 4" xfId="888"/>
    <cellStyle name="xl158 5" xfId="1591"/>
    <cellStyle name="xl158 6" xfId="695"/>
    <cellStyle name="xl158 7" xfId="509"/>
    <cellStyle name="xl158 8" xfId="323"/>
    <cellStyle name="xl159" xfId="146"/>
    <cellStyle name="xl159 2" xfId="1056"/>
    <cellStyle name="xl159 3" xfId="1434"/>
    <cellStyle name="xl159 3 2" xfId="2924"/>
    <cellStyle name="xl159 4" xfId="890"/>
    <cellStyle name="xl159 5" xfId="1590"/>
    <cellStyle name="xl159 6" xfId="704"/>
    <cellStyle name="xl159 7" xfId="518"/>
    <cellStyle name="xl159 8" xfId="332"/>
    <cellStyle name="xl160" xfId="153"/>
    <cellStyle name="xl160 2" xfId="1057"/>
    <cellStyle name="xl160 3" xfId="1435"/>
    <cellStyle name="xl160 3 2" xfId="2925"/>
    <cellStyle name="xl160 4" xfId="891"/>
    <cellStyle name="xl160 5" xfId="1589"/>
    <cellStyle name="xl160 6" xfId="711"/>
    <cellStyle name="xl160 7" xfId="525"/>
    <cellStyle name="xl160 8" xfId="339"/>
    <cellStyle name="xl161" xfId="158"/>
    <cellStyle name="xl161 2" xfId="1059"/>
    <cellStyle name="xl161 3" xfId="1437"/>
    <cellStyle name="xl161 3 2" xfId="2927"/>
    <cellStyle name="xl161 4" xfId="892"/>
    <cellStyle name="xl161 5" xfId="1588"/>
    <cellStyle name="xl161 6" xfId="716"/>
    <cellStyle name="xl161 7" xfId="530"/>
    <cellStyle name="xl161 8" xfId="344"/>
    <cellStyle name="xl162" xfId="159"/>
    <cellStyle name="xl162 2" xfId="1060"/>
    <cellStyle name="xl162 3" xfId="1438"/>
    <cellStyle name="xl162 3 2" xfId="2928"/>
    <cellStyle name="xl162 4" xfId="894"/>
    <cellStyle name="xl162 5" xfId="1586"/>
    <cellStyle name="xl162 6" xfId="717"/>
    <cellStyle name="xl162 7" xfId="531"/>
    <cellStyle name="xl162 8" xfId="345"/>
    <cellStyle name="xl163" xfId="160"/>
    <cellStyle name="xl163 2" xfId="1061"/>
    <cellStyle name="xl163 3" xfId="1439"/>
    <cellStyle name="xl163 3 2" xfId="2929"/>
    <cellStyle name="xl163 4" xfId="841"/>
    <cellStyle name="xl163 5" xfId="1642"/>
    <cellStyle name="xl163 6" xfId="718"/>
    <cellStyle name="xl163 7" xfId="532"/>
    <cellStyle name="xl163 8" xfId="346"/>
    <cellStyle name="xl164" xfId="161"/>
    <cellStyle name="xl164 2" xfId="1063"/>
    <cellStyle name="xl164 3" xfId="1441"/>
    <cellStyle name="xl164 3 2" xfId="2931"/>
    <cellStyle name="xl164 4" xfId="849"/>
    <cellStyle name="xl164 5" xfId="1618"/>
    <cellStyle name="xl164 6" xfId="719"/>
    <cellStyle name="xl164 7" xfId="533"/>
    <cellStyle name="xl164 8" xfId="347"/>
    <cellStyle name="xl165" xfId="162"/>
    <cellStyle name="xl165 2" xfId="1064"/>
    <cellStyle name="xl165 3" xfId="1442"/>
    <cellStyle name="xl165 3 2" xfId="2932"/>
    <cellStyle name="xl165 4" xfId="859"/>
    <cellStyle name="xl165 5" xfId="1655"/>
    <cellStyle name="xl165 6" xfId="720"/>
    <cellStyle name="xl165 7" xfId="534"/>
    <cellStyle name="xl165 8" xfId="348"/>
    <cellStyle name="xl166" xfId="163"/>
    <cellStyle name="xl166 2" xfId="1065"/>
    <cellStyle name="xl166 3" xfId="1443"/>
    <cellStyle name="xl166 3 2" xfId="2933"/>
    <cellStyle name="xl166 4" xfId="864"/>
    <cellStyle name="xl166 5" xfId="1613"/>
    <cellStyle name="xl166 6" xfId="721"/>
    <cellStyle name="xl166 7" xfId="535"/>
    <cellStyle name="xl166 8" xfId="349"/>
    <cellStyle name="xl167" xfId="164"/>
    <cellStyle name="xl167 2" xfId="1067"/>
    <cellStyle name="xl167 3" xfId="1445"/>
    <cellStyle name="xl167 3 2" xfId="2935"/>
    <cellStyle name="xl167 4" xfId="868"/>
    <cellStyle name="xl167 5" xfId="1610"/>
    <cellStyle name="xl167 6" xfId="722"/>
    <cellStyle name="xl167 7" xfId="536"/>
    <cellStyle name="xl167 8" xfId="350"/>
    <cellStyle name="xl168" xfId="165"/>
    <cellStyle name="xl168 2" xfId="1014"/>
    <cellStyle name="xl168 3" xfId="1392"/>
    <cellStyle name="xl168 3 2" xfId="2882"/>
    <cellStyle name="xl168 4" xfId="872"/>
    <cellStyle name="xl168 5" xfId="1606"/>
    <cellStyle name="xl168 6" xfId="723"/>
    <cellStyle name="xl168 7" xfId="537"/>
    <cellStyle name="xl168 8" xfId="351"/>
    <cellStyle name="xl169" xfId="166"/>
    <cellStyle name="xl169 2" xfId="1022"/>
    <cellStyle name="xl169 3" xfId="1400"/>
    <cellStyle name="xl169 3 2" xfId="2890"/>
    <cellStyle name="xl169 4" xfId="895"/>
    <cellStyle name="xl169 5" xfId="1585"/>
    <cellStyle name="xl169 6" xfId="724"/>
    <cellStyle name="xl169 7" xfId="538"/>
    <cellStyle name="xl169 8" xfId="352"/>
    <cellStyle name="xl170" xfId="167"/>
    <cellStyle name="xl170 2" xfId="1032"/>
    <cellStyle name="xl170 3" xfId="1410"/>
    <cellStyle name="xl170 3 2" xfId="2900"/>
    <cellStyle name="xl170 4" xfId="898"/>
    <cellStyle name="xl170 5" xfId="1582"/>
    <cellStyle name="xl170 6" xfId="725"/>
    <cellStyle name="xl170 7" xfId="539"/>
    <cellStyle name="xl170 8" xfId="353"/>
    <cellStyle name="xl171" xfId="168"/>
    <cellStyle name="xl171 2" xfId="1037"/>
    <cellStyle name="xl171 3" xfId="1415"/>
    <cellStyle name="xl171 3 2" xfId="2905"/>
    <cellStyle name="xl171 4" xfId="901"/>
    <cellStyle name="xl171 5" xfId="1509"/>
    <cellStyle name="xl171 6" xfId="726"/>
    <cellStyle name="xl171 7" xfId="540"/>
    <cellStyle name="xl171 8" xfId="354"/>
    <cellStyle name="xl172" xfId="103"/>
    <cellStyle name="xl172 2" xfId="1041"/>
    <cellStyle name="xl172 3" xfId="1419"/>
    <cellStyle name="xl172 3 2" xfId="2909"/>
    <cellStyle name="xl172 4" xfId="904"/>
    <cellStyle name="xl172 5" xfId="1578"/>
    <cellStyle name="xl172 6" xfId="661"/>
    <cellStyle name="xl172 7" xfId="475"/>
    <cellStyle name="xl172 8" xfId="289"/>
    <cellStyle name="xl173" xfId="111"/>
    <cellStyle name="xl173 2" xfId="1045"/>
    <cellStyle name="xl173 3" xfId="1423"/>
    <cellStyle name="xl173 3 2" xfId="2913"/>
    <cellStyle name="xl173 4" xfId="896"/>
    <cellStyle name="xl173 5" xfId="1584"/>
    <cellStyle name="xl173 6" xfId="669"/>
    <cellStyle name="xl173 7" xfId="483"/>
    <cellStyle name="xl173 8" xfId="297"/>
    <cellStyle name="xl174" xfId="121"/>
    <cellStyle name="xl174 2" xfId="1068"/>
    <cellStyle name="xl174 3" xfId="1446"/>
    <cellStyle name="xl174 3 2" xfId="2936"/>
    <cellStyle name="xl174 4" xfId="899"/>
    <cellStyle name="xl174 5" xfId="1581"/>
    <cellStyle name="xl174 6" xfId="679"/>
    <cellStyle name="xl174 7" xfId="493"/>
    <cellStyle name="xl174 8" xfId="307"/>
    <cellStyle name="xl175" xfId="126"/>
    <cellStyle name="xl175 2" xfId="1071"/>
    <cellStyle name="xl175 3" xfId="1449"/>
    <cellStyle name="xl175 3 2" xfId="2939"/>
    <cellStyle name="xl175 4" xfId="897"/>
    <cellStyle name="xl175 5" xfId="1583"/>
    <cellStyle name="xl175 6" xfId="684"/>
    <cellStyle name="xl175 7" xfId="498"/>
    <cellStyle name="xl175 8" xfId="312"/>
    <cellStyle name="xl176" xfId="130"/>
    <cellStyle name="xl176 2" xfId="1074"/>
    <cellStyle name="xl176 3" xfId="1452"/>
    <cellStyle name="xl176 3 2" xfId="2942"/>
    <cellStyle name="xl176 4" xfId="850"/>
    <cellStyle name="xl176 5" xfId="1621"/>
    <cellStyle name="xl176 6" xfId="688"/>
    <cellStyle name="xl176 7" xfId="502"/>
    <cellStyle name="xl176 8" xfId="316"/>
    <cellStyle name="xl177" xfId="134"/>
    <cellStyle name="xl177 2" xfId="1077"/>
    <cellStyle name="xl177 3" xfId="1455"/>
    <cellStyle name="xl177 3 2" xfId="2945"/>
    <cellStyle name="xl177 4" xfId="840"/>
    <cellStyle name="xl177 5" xfId="1659"/>
    <cellStyle name="xl177 6" xfId="692"/>
    <cellStyle name="xl177 7" xfId="506"/>
    <cellStyle name="xl177 8" xfId="320"/>
    <cellStyle name="xl178" xfId="149"/>
    <cellStyle name="xl178 2" xfId="1069"/>
    <cellStyle name="xl178 3" xfId="1447"/>
    <cellStyle name="xl178 3 2" xfId="2937"/>
    <cellStyle name="xl178 4" xfId="851"/>
    <cellStyle name="xl178 5" xfId="1623"/>
    <cellStyle name="xl178 6" xfId="707"/>
    <cellStyle name="xl178 7" xfId="521"/>
    <cellStyle name="xl178 8" xfId="335"/>
    <cellStyle name="xl179" xfId="112"/>
    <cellStyle name="xl179 2" xfId="1072"/>
    <cellStyle name="xl179 3" xfId="1450"/>
    <cellStyle name="xl179 3 2" xfId="2940"/>
    <cellStyle name="xl179 4" xfId="860"/>
    <cellStyle name="xl179 5" xfId="1646"/>
    <cellStyle name="xl179 6" xfId="670"/>
    <cellStyle name="xl179 7" xfId="484"/>
    <cellStyle name="xl179 8" xfId="298"/>
    <cellStyle name="xl180" xfId="154"/>
    <cellStyle name="xl180 2" xfId="1070"/>
    <cellStyle name="xl180 3" xfId="1448"/>
    <cellStyle name="xl180 3 2" xfId="2938"/>
    <cellStyle name="xl180 4" xfId="874"/>
    <cellStyle name="xl180 5" xfId="1604"/>
    <cellStyle name="xl180 6" xfId="712"/>
    <cellStyle name="xl180 7" xfId="526"/>
    <cellStyle name="xl180 8" xfId="340"/>
    <cellStyle name="xl181" xfId="169"/>
    <cellStyle name="xl181 2" xfId="1023"/>
    <cellStyle name="xl181 3" xfId="1401"/>
    <cellStyle name="xl181 3 2" xfId="2891"/>
    <cellStyle name="xl181 4" xfId="902"/>
    <cellStyle name="xl181 5" xfId="1580"/>
    <cellStyle name="xl181 6" xfId="727"/>
    <cellStyle name="xl181 7" xfId="541"/>
    <cellStyle name="xl181 8" xfId="355"/>
    <cellStyle name="xl182" xfId="172"/>
    <cellStyle name="xl182 2" xfId="1013"/>
    <cellStyle name="xl182 3" xfId="1391"/>
    <cellStyle name="xl182 3 2" xfId="2881"/>
    <cellStyle name="xl182 4" xfId="844"/>
    <cellStyle name="xl182 5" xfId="1631"/>
    <cellStyle name="xl182 6" xfId="730"/>
    <cellStyle name="xl182 7" xfId="544"/>
    <cellStyle name="xl182 8" xfId="358"/>
    <cellStyle name="xl183" xfId="175"/>
    <cellStyle name="xl183 2" xfId="1402"/>
    <cellStyle name="xl183 2 2" xfId="2892"/>
    <cellStyle name="xl183 3" xfId="1024"/>
    <cellStyle name="xl183 4" xfId="733"/>
    <cellStyle name="xl183 5" xfId="547"/>
    <cellStyle name="xl183 6" xfId="361"/>
    <cellStyle name="xl184" xfId="178"/>
    <cellStyle name="xl184 2" xfId="1411"/>
    <cellStyle name="xl184 2 2" xfId="2901"/>
    <cellStyle name="xl184 3" xfId="1033"/>
    <cellStyle name="xl184 4" xfId="736"/>
    <cellStyle name="xl184 5" xfId="550"/>
    <cellStyle name="xl184 6" xfId="364"/>
    <cellStyle name="xl185" xfId="170"/>
    <cellStyle name="xl185 2" xfId="1425"/>
    <cellStyle name="xl185 2 2" xfId="2915"/>
    <cellStyle name="xl185 3" xfId="1047"/>
    <cellStyle name="xl185 4" xfId="728"/>
    <cellStyle name="xl185 5" xfId="542"/>
    <cellStyle name="xl185 6" xfId="356"/>
    <cellStyle name="xl186" xfId="173"/>
    <cellStyle name="xl186 2" xfId="1453"/>
    <cellStyle name="xl186 2 2" xfId="2943"/>
    <cellStyle name="xl186 3" xfId="1075"/>
    <cellStyle name="xl186 4" xfId="731"/>
    <cellStyle name="xl186 5" xfId="545"/>
    <cellStyle name="xl186 6" xfId="359"/>
    <cellStyle name="xl187" xfId="171"/>
    <cellStyle name="xl187 2" xfId="1395"/>
    <cellStyle name="xl187 2 2" xfId="2885"/>
    <cellStyle name="xl187 3" xfId="1017"/>
    <cellStyle name="xl187 4" xfId="729"/>
    <cellStyle name="xl187 5" xfId="543"/>
    <cellStyle name="xl187 6" xfId="357"/>
    <cellStyle name="xl188" xfId="101"/>
    <cellStyle name="xl188 2" xfId="659"/>
    <cellStyle name="xl188 3" xfId="473"/>
    <cellStyle name="xl188 4" xfId="287"/>
    <cellStyle name="xl189" xfId="138"/>
    <cellStyle name="xl189 2" xfId="696"/>
    <cellStyle name="xl189 3" xfId="510"/>
    <cellStyle name="xl189 4" xfId="324"/>
    <cellStyle name="xl190" xfId="140"/>
    <cellStyle name="xl190 2" xfId="698"/>
    <cellStyle name="xl190 3" xfId="512"/>
    <cellStyle name="xl190 4" xfId="326"/>
    <cellStyle name="xl191" xfId="143"/>
    <cellStyle name="xl191 2" xfId="701"/>
    <cellStyle name="xl191 3" xfId="515"/>
    <cellStyle name="xl191 4" xfId="329"/>
    <cellStyle name="xl192" xfId="147"/>
    <cellStyle name="xl192 2" xfId="705"/>
    <cellStyle name="xl192 3" xfId="519"/>
    <cellStyle name="xl192 4" xfId="333"/>
    <cellStyle name="xl193" xfId="152"/>
    <cellStyle name="xl193 2" xfId="710"/>
    <cellStyle name="xl193 3" xfId="524"/>
    <cellStyle name="xl193 4" xfId="338"/>
    <cellStyle name="xl194" xfId="113"/>
    <cellStyle name="xl194 2" xfId="671"/>
    <cellStyle name="xl194 3" xfId="485"/>
    <cellStyle name="xl194 4" xfId="299"/>
    <cellStyle name="xl195" xfId="155"/>
    <cellStyle name="xl195 2" xfId="713"/>
    <cellStyle name="xl195 3" xfId="527"/>
    <cellStyle name="xl195 4" xfId="341"/>
    <cellStyle name="xl196" xfId="122"/>
    <cellStyle name="xl196 2" xfId="680"/>
    <cellStyle name="xl196 3" xfId="494"/>
    <cellStyle name="xl196 4" xfId="308"/>
    <cellStyle name="xl197" xfId="176"/>
    <cellStyle name="xl197 2" xfId="734"/>
    <cellStyle name="xl197 3" xfId="548"/>
    <cellStyle name="xl197 4" xfId="362"/>
    <cellStyle name="xl198" xfId="102"/>
    <cellStyle name="xl198 2" xfId="660"/>
    <cellStyle name="xl198 3" xfId="474"/>
    <cellStyle name="xl198 4" xfId="288"/>
    <cellStyle name="xl199" xfId="141"/>
    <cellStyle name="xl199 2" xfId="699"/>
    <cellStyle name="xl199 3" xfId="513"/>
    <cellStyle name="xl199 4" xfId="327"/>
    <cellStyle name="xl200" xfId="106"/>
    <cellStyle name="xl200 2" xfId="664"/>
    <cellStyle name="xl200 3" xfId="478"/>
    <cellStyle name="xl200 4" xfId="292"/>
    <cellStyle name="xl21" xfId="184"/>
    <cellStyle name="xl21 2" xfId="1083"/>
    <cellStyle name="xl21 3" xfId="1459"/>
    <cellStyle name="xl21 3 2" xfId="2948"/>
    <cellStyle name="xl21 4" xfId="910"/>
    <cellStyle name="xl21 5" xfId="1574"/>
    <cellStyle name="xl21 6" xfId="742"/>
    <cellStyle name="xl21 7" xfId="556"/>
    <cellStyle name="xl21 8" xfId="2419"/>
    <cellStyle name="xl21 9" xfId="370"/>
    <cellStyle name="xl22" xfId="1"/>
    <cellStyle name="xl22 2" xfId="913"/>
    <cellStyle name="xl22 3" xfId="745"/>
    <cellStyle name="xl22 4" xfId="559"/>
    <cellStyle name="xl22 5" xfId="373"/>
    <cellStyle name="xl22 6" xfId="187"/>
    <cellStyle name="xl23" xfId="8"/>
    <cellStyle name="xl23 2" xfId="919"/>
    <cellStyle name="xl23 3" xfId="751"/>
    <cellStyle name="xl23 4" xfId="566"/>
    <cellStyle name="xl23 5" xfId="380"/>
    <cellStyle name="xl23 6" xfId="194"/>
    <cellStyle name="xl24" xfId="12"/>
    <cellStyle name="xl24 2" xfId="923"/>
    <cellStyle name="xl24 3" xfId="755"/>
    <cellStyle name="xl24 4" xfId="570"/>
    <cellStyle name="xl24 5" xfId="384"/>
    <cellStyle name="xl24 6" xfId="198"/>
    <cellStyle name="xl25" xfId="19"/>
    <cellStyle name="xl25 2" xfId="930"/>
    <cellStyle name="xl25 3" xfId="762"/>
    <cellStyle name="xl25 4" xfId="577"/>
    <cellStyle name="xl25 5" xfId="391"/>
    <cellStyle name="xl25 6" xfId="205"/>
    <cellStyle name="xl26" xfId="7"/>
    <cellStyle name="xl26 2" xfId="945"/>
    <cellStyle name="xl26 3" xfId="777"/>
    <cellStyle name="xl26 4" xfId="565"/>
    <cellStyle name="xl26 5" xfId="379"/>
    <cellStyle name="xl26 6" xfId="193"/>
    <cellStyle name="xl27" xfId="5"/>
    <cellStyle name="xl27 2" xfId="917"/>
    <cellStyle name="xl27 3" xfId="749"/>
    <cellStyle name="xl27 4" xfId="563"/>
    <cellStyle name="xl27 5" xfId="377"/>
    <cellStyle name="xl27 6" xfId="191"/>
    <cellStyle name="xl28" xfId="35"/>
    <cellStyle name="xl28 2" xfId="947"/>
    <cellStyle name="xl28 3" xfId="779"/>
    <cellStyle name="xl28 4" xfId="593"/>
    <cellStyle name="xl28 5" xfId="407"/>
    <cellStyle name="xl28 6" xfId="221"/>
    <cellStyle name="xl29" xfId="39"/>
    <cellStyle name="xl29 2" xfId="949"/>
    <cellStyle name="xl29 3" xfId="781"/>
    <cellStyle name="xl29 4" xfId="597"/>
    <cellStyle name="xl29 5" xfId="411"/>
    <cellStyle name="xl29 6" xfId="225"/>
    <cellStyle name="xl30" xfId="46"/>
    <cellStyle name="xl30 2" xfId="955"/>
    <cellStyle name="xl30 3" xfId="787"/>
    <cellStyle name="xl30 4" xfId="604"/>
    <cellStyle name="xl30 5" xfId="418"/>
    <cellStyle name="xl30 6" xfId="232"/>
    <cellStyle name="xl31" xfId="53"/>
    <cellStyle name="xl31 2" xfId="960"/>
    <cellStyle name="xl31 3" xfId="792"/>
    <cellStyle name="xl31 4" xfId="611"/>
    <cellStyle name="xl31 5" xfId="425"/>
    <cellStyle name="xl31 6" xfId="239"/>
    <cellStyle name="xl32" xfId="185"/>
    <cellStyle name="xl32 2" xfId="1084"/>
    <cellStyle name="xl32 3" xfId="1460"/>
    <cellStyle name="xl32 3 2" xfId="2949"/>
    <cellStyle name="xl32 4" xfId="911"/>
    <cellStyle name="xl32 5" xfId="1573"/>
    <cellStyle name="xl32 6" xfId="743"/>
    <cellStyle name="xl32 7" xfId="557"/>
    <cellStyle name="xl32 8" xfId="2365"/>
    <cellStyle name="xl32 9" xfId="371"/>
    <cellStyle name="xl33" xfId="13"/>
    <cellStyle name="xl33 2" xfId="924"/>
    <cellStyle name="xl33 3" xfId="756"/>
    <cellStyle name="xl33 4" xfId="571"/>
    <cellStyle name="xl33 5" xfId="385"/>
    <cellStyle name="xl33 6" xfId="199"/>
    <cellStyle name="xl34" xfId="30"/>
    <cellStyle name="xl34 2" xfId="941"/>
    <cellStyle name="xl34 3" xfId="773"/>
    <cellStyle name="xl34 4" xfId="588"/>
    <cellStyle name="xl34 5" xfId="402"/>
    <cellStyle name="xl34 6" xfId="216"/>
    <cellStyle name="xl35" xfId="40"/>
    <cellStyle name="xl35 2" xfId="950"/>
    <cellStyle name="xl35 3" xfId="782"/>
    <cellStyle name="xl35 4" xfId="598"/>
    <cellStyle name="xl35 5" xfId="412"/>
    <cellStyle name="xl35 6" xfId="226"/>
    <cellStyle name="xl36" xfId="47"/>
    <cellStyle name="xl36 2" xfId="956"/>
    <cellStyle name="xl36 3" xfId="788"/>
    <cellStyle name="xl36 4" xfId="605"/>
    <cellStyle name="xl36 5" xfId="419"/>
    <cellStyle name="xl36 6" xfId="233"/>
    <cellStyle name="xl37" xfId="54"/>
    <cellStyle name="xl37 2" xfId="961"/>
    <cellStyle name="xl37 3" xfId="793"/>
    <cellStyle name="xl37 4" xfId="612"/>
    <cellStyle name="xl37 5" xfId="426"/>
    <cellStyle name="xl37 6" xfId="240"/>
    <cellStyle name="xl38" xfId="57"/>
    <cellStyle name="xl38 2" xfId="964"/>
    <cellStyle name="xl38 3" xfId="796"/>
    <cellStyle name="xl38 4" xfId="615"/>
    <cellStyle name="xl38 5" xfId="429"/>
    <cellStyle name="xl38 6" xfId="243"/>
    <cellStyle name="xl39" xfId="31"/>
    <cellStyle name="xl39 2" xfId="942"/>
    <cellStyle name="xl39 3" xfId="774"/>
    <cellStyle name="xl39 4" xfId="589"/>
    <cellStyle name="xl39 5" xfId="403"/>
    <cellStyle name="xl39 6" xfId="217"/>
    <cellStyle name="xl40" xfId="23"/>
    <cellStyle name="xl40 2" xfId="934"/>
    <cellStyle name="xl40 3" xfId="766"/>
    <cellStyle name="xl40 4" xfId="581"/>
    <cellStyle name="xl40 5" xfId="395"/>
    <cellStyle name="xl40 6" xfId="209"/>
    <cellStyle name="xl41" xfId="41"/>
    <cellStyle name="xl41 2" xfId="951"/>
    <cellStyle name="xl41 3" xfId="783"/>
    <cellStyle name="xl41 4" xfId="599"/>
    <cellStyle name="xl41 5" xfId="413"/>
    <cellStyle name="xl41 6" xfId="227"/>
    <cellStyle name="xl42" xfId="48"/>
    <cellStyle name="xl42 2" xfId="957"/>
    <cellStyle name="xl42 3" xfId="789"/>
    <cellStyle name="xl42 4" xfId="606"/>
    <cellStyle name="xl42 5" xfId="420"/>
    <cellStyle name="xl42 6" xfId="234"/>
    <cellStyle name="xl43" xfId="55"/>
    <cellStyle name="xl43 2" xfId="962"/>
    <cellStyle name="xl43 3" xfId="794"/>
    <cellStyle name="xl43 4" xfId="613"/>
    <cellStyle name="xl43 5" xfId="427"/>
    <cellStyle name="xl43 6" xfId="241"/>
    <cellStyle name="xl44" xfId="37"/>
    <cellStyle name="xl44 2" xfId="948"/>
    <cellStyle name="xl44 3" xfId="780"/>
    <cellStyle name="xl44 4" xfId="1527"/>
    <cellStyle name="xl44 5" xfId="595"/>
    <cellStyle name="xl44 6" xfId="409"/>
    <cellStyle name="xl44 7" xfId="223"/>
    <cellStyle name="xl45" xfId="38"/>
    <cellStyle name="xl45 2" xfId="952"/>
    <cellStyle name="xl45 3" xfId="1337"/>
    <cellStyle name="xl45 3 2" xfId="2835"/>
    <cellStyle name="xl45 4" xfId="784"/>
    <cellStyle name="xl45 5" xfId="1533"/>
    <cellStyle name="xl45 6" xfId="596"/>
    <cellStyle name="xl45 7" xfId="410"/>
    <cellStyle name="xl45 8" xfId="224"/>
    <cellStyle name="xl46" xfId="42"/>
    <cellStyle name="xl46 2" xfId="966"/>
    <cellStyle name="xl46 3" xfId="798"/>
    <cellStyle name="xl46 4" xfId="1676"/>
    <cellStyle name="xl46 5" xfId="600"/>
    <cellStyle name="xl46 6" xfId="414"/>
    <cellStyle name="xl46 7" xfId="228"/>
    <cellStyle name="xl47" xfId="59"/>
    <cellStyle name="xl47 2" xfId="914"/>
    <cellStyle name="xl47 3" xfId="746"/>
    <cellStyle name="xl47 4" xfId="1539"/>
    <cellStyle name="xl47 5" xfId="617"/>
    <cellStyle name="xl47 6" xfId="431"/>
    <cellStyle name="xl47 7" xfId="245"/>
    <cellStyle name="xl48" xfId="2"/>
    <cellStyle name="xl48 2" xfId="931"/>
    <cellStyle name="xl48 3" xfId="763"/>
    <cellStyle name="xl48 4" xfId="1557"/>
    <cellStyle name="xl48 5" xfId="560"/>
    <cellStyle name="xl48 6" xfId="374"/>
    <cellStyle name="xl48 7" xfId="188"/>
    <cellStyle name="xl49" xfId="20"/>
    <cellStyle name="xl49 2" xfId="937"/>
    <cellStyle name="xl49 3" xfId="769"/>
    <cellStyle name="xl49 4" xfId="1544"/>
    <cellStyle name="xl49 5" xfId="578"/>
    <cellStyle name="xl49 6" xfId="392"/>
    <cellStyle name="xl49 7" xfId="206"/>
    <cellStyle name="xl50" xfId="26"/>
    <cellStyle name="xl50 2" xfId="939"/>
    <cellStyle name="xl50 3" xfId="771"/>
    <cellStyle name="xl50 4" xfId="1535"/>
    <cellStyle name="xl50 5" xfId="584"/>
    <cellStyle name="xl50 6" xfId="398"/>
    <cellStyle name="xl50 7" xfId="212"/>
    <cellStyle name="xl51" xfId="28"/>
    <cellStyle name="xl51 2" xfId="920"/>
    <cellStyle name="xl51 3" xfId="752"/>
    <cellStyle name="xl51 4" xfId="1566"/>
    <cellStyle name="xl51 5" xfId="586"/>
    <cellStyle name="xl51 6" xfId="400"/>
    <cellStyle name="xl51 7" xfId="214"/>
    <cellStyle name="xl52" xfId="9"/>
    <cellStyle name="xl52 2" xfId="925"/>
    <cellStyle name="xl52 3" xfId="757"/>
    <cellStyle name="xl52 4" xfId="1534"/>
    <cellStyle name="xl52 5" xfId="567"/>
    <cellStyle name="xl52 6" xfId="381"/>
    <cellStyle name="xl52 7" xfId="195"/>
    <cellStyle name="xl53" xfId="14"/>
    <cellStyle name="xl53 2" xfId="932"/>
    <cellStyle name="xl53 3" xfId="764"/>
    <cellStyle name="xl53 4" xfId="1556"/>
    <cellStyle name="xl53 5" xfId="572"/>
    <cellStyle name="xl53 6" xfId="386"/>
    <cellStyle name="xl53 7" xfId="200"/>
    <cellStyle name="xl54" xfId="21"/>
    <cellStyle name="xl54 2" xfId="915"/>
    <cellStyle name="xl54 3" xfId="747"/>
    <cellStyle name="xl54 4" xfId="1570"/>
    <cellStyle name="xl54 5" xfId="579"/>
    <cellStyle name="xl54 6" xfId="393"/>
    <cellStyle name="xl54 7" xfId="207"/>
    <cellStyle name="xl55" xfId="3"/>
    <cellStyle name="xl55 2" xfId="946"/>
    <cellStyle name="xl55 3" xfId="778"/>
    <cellStyle name="xl55 4" xfId="1543"/>
    <cellStyle name="xl55 5" xfId="561"/>
    <cellStyle name="xl55 6" xfId="375"/>
    <cellStyle name="xl55 7" xfId="189"/>
    <cellStyle name="xl56" xfId="34"/>
    <cellStyle name="xl56 2" xfId="921"/>
    <cellStyle name="xl56 3" xfId="753"/>
    <cellStyle name="xl56 4" xfId="1565"/>
    <cellStyle name="xl56 5" xfId="592"/>
    <cellStyle name="xl56 6" xfId="406"/>
    <cellStyle name="xl56 7" xfId="220"/>
    <cellStyle name="xl57" xfId="10"/>
    <cellStyle name="xl57 2" xfId="926"/>
    <cellStyle name="xl57 3" xfId="758"/>
    <cellStyle name="xl57 4" xfId="1562"/>
    <cellStyle name="xl57 5" xfId="568"/>
    <cellStyle name="xl57 6" xfId="382"/>
    <cellStyle name="xl57 7" xfId="196"/>
    <cellStyle name="xl58" xfId="15"/>
    <cellStyle name="xl58 2" xfId="933"/>
    <cellStyle name="xl58 3" xfId="765"/>
    <cellStyle name="xl58 4" xfId="1555"/>
    <cellStyle name="xl58 5" xfId="573"/>
    <cellStyle name="xl58 6" xfId="387"/>
    <cellStyle name="xl58 7" xfId="201"/>
    <cellStyle name="xl59" xfId="22"/>
    <cellStyle name="xl59 2" xfId="936"/>
    <cellStyle name="xl59 3" xfId="768"/>
    <cellStyle name="xl59 4" xfId="1536"/>
    <cellStyle name="xl59 5" xfId="580"/>
    <cellStyle name="xl59 6" xfId="394"/>
    <cellStyle name="xl59 7" xfId="208"/>
    <cellStyle name="xl60" xfId="25"/>
    <cellStyle name="xl60 2" xfId="938"/>
    <cellStyle name="xl60 3" xfId="770"/>
    <cellStyle name="xl60 4" xfId="1531"/>
    <cellStyle name="xl60 5" xfId="583"/>
    <cellStyle name="xl60 6" xfId="397"/>
    <cellStyle name="xl60 7" xfId="211"/>
    <cellStyle name="xl61" xfId="27"/>
    <cellStyle name="xl61 2" xfId="940"/>
    <cellStyle name="xl61 3" xfId="772"/>
    <cellStyle name="xl61 4" xfId="1546"/>
    <cellStyle name="xl61 5" xfId="585"/>
    <cellStyle name="xl61 6" xfId="399"/>
    <cellStyle name="xl61 7" xfId="213"/>
    <cellStyle name="xl62" xfId="29"/>
    <cellStyle name="xl62 2" xfId="943"/>
    <cellStyle name="xl62 3" xfId="775"/>
    <cellStyle name="xl62 4" xfId="1530"/>
    <cellStyle name="xl62 5" xfId="587"/>
    <cellStyle name="xl62 6" xfId="401"/>
    <cellStyle name="xl62 7" xfId="215"/>
    <cellStyle name="xl63" xfId="32"/>
    <cellStyle name="xl63 2" xfId="944"/>
    <cellStyle name="xl63 3" xfId="776"/>
    <cellStyle name="xl63 4" xfId="1540"/>
    <cellStyle name="xl63 5" xfId="590"/>
    <cellStyle name="xl63 6" xfId="404"/>
    <cellStyle name="xl63 7" xfId="218"/>
    <cellStyle name="xl64" xfId="33"/>
    <cellStyle name="xl64 2" xfId="916"/>
    <cellStyle name="xl64 3" xfId="748"/>
    <cellStyle name="xl64 4" xfId="1569"/>
    <cellStyle name="xl64 5" xfId="591"/>
    <cellStyle name="xl64 6" xfId="405"/>
    <cellStyle name="xl64 7" xfId="219"/>
    <cellStyle name="xl65" xfId="4"/>
    <cellStyle name="xl65 2" xfId="922"/>
    <cellStyle name="xl65 3" xfId="754"/>
    <cellStyle name="xl65 4" xfId="1564"/>
    <cellStyle name="xl65 5" xfId="562"/>
    <cellStyle name="xl65 6" xfId="376"/>
    <cellStyle name="xl65 7" xfId="190"/>
    <cellStyle name="xl66" xfId="11"/>
    <cellStyle name="xl66 2" xfId="927"/>
    <cellStyle name="xl66 3" xfId="759"/>
    <cellStyle name="xl66 4" xfId="1561"/>
    <cellStyle name="xl66 5" xfId="569"/>
    <cellStyle name="xl66 6" xfId="383"/>
    <cellStyle name="xl66 7" xfId="197"/>
    <cellStyle name="xl67" xfId="16"/>
    <cellStyle name="xl67 2" xfId="953"/>
    <cellStyle name="xl67 3" xfId="1338"/>
    <cellStyle name="xl67 3 2" xfId="2836"/>
    <cellStyle name="xl67 4" xfId="785"/>
    <cellStyle name="xl67 5" xfId="1542"/>
    <cellStyle name="xl67 6" xfId="574"/>
    <cellStyle name="xl67 7" xfId="388"/>
    <cellStyle name="xl67 8" xfId="202"/>
    <cellStyle name="xl68" xfId="43"/>
    <cellStyle name="xl68 2" xfId="958"/>
    <cellStyle name="xl68 3" xfId="790"/>
    <cellStyle name="xl68 4" xfId="1524"/>
    <cellStyle name="xl68 5" xfId="601"/>
    <cellStyle name="xl68 6" xfId="415"/>
    <cellStyle name="xl68 7" xfId="229"/>
    <cellStyle name="xl69" xfId="6"/>
    <cellStyle name="xl69 2" xfId="954"/>
    <cellStyle name="xl69 3" xfId="786"/>
    <cellStyle name="xl69 4" xfId="1551"/>
    <cellStyle name="xl69 5" xfId="564"/>
    <cellStyle name="xl69 6" xfId="378"/>
    <cellStyle name="xl69 7" xfId="192"/>
    <cellStyle name="xl70" xfId="17"/>
    <cellStyle name="xl70 2" xfId="959"/>
    <cellStyle name="xl70 3" xfId="791"/>
    <cellStyle name="xl70 4" xfId="1680"/>
    <cellStyle name="xl70 5" xfId="575"/>
    <cellStyle name="xl70 6" xfId="389"/>
    <cellStyle name="xl70 7" xfId="203"/>
    <cellStyle name="xl71" xfId="24"/>
    <cellStyle name="xl71 2" xfId="963"/>
    <cellStyle name="xl71 3" xfId="1343"/>
    <cellStyle name="xl71 3 2" xfId="2838"/>
    <cellStyle name="xl71 4" xfId="795"/>
    <cellStyle name="xl71 5" xfId="1678"/>
    <cellStyle name="xl71 6" xfId="582"/>
    <cellStyle name="xl71 7" xfId="396"/>
    <cellStyle name="xl71 8" xfId="210"/>
    <cellStyle name="xl72" xfId="36"/>
    <cellStyle name="xl72 2" xfId="965"/>
    <cellStyle name="xl72 3" xfId="797"/>
    <cellStyle name="xl72 4" xfId="1677"/>
    <cellStyle name="xl72 5" xfId="594"/>
    <cellStyle name="xl72 6" xfId="408"/>
    <cellStyle name="xl72 7" xfId="222"/>
    <cellStyle name="xl73" xfId="44"/>
    <cellStyle name="xl73 2" xfId="918"/>
    <cellStyle name="xl73 3" xfId="750"/>
    <cellStyle name="xl73 4" xfId="1568"/>
    <cellStyle name="xl73 5" xfId="602"/>
    <cellStyle name="xl73 6" xfId="416"/>
    <cellStyle name="xl73 7" xfId="230"/>
    <cellStyle name="xl74" xfId="49"/>
    <cellStyle name="xl74 2" xfId="928"/>
    <cellStyle name="xl74 3" xfId="760"/>
    <cellStyle name="xl74 4" xfId="1560"/>
    <cellStyle name="xl74 5" xfId="607"/>
    <cellStyle name="xl74 6" xfId="421"/>
    <cellStyle name="xl74 7" xfId="235"/>
    <cellStyle name="xl75" xfId="56"/>
    <cellStyle name="xl75 2" xfId="935"/>
    <cellStyle name="xl75 3" xfId="767"/>
    <cellStyle name="xl75 4" xfId="1554"/>
    <cellStyle name="xl75 5" xfId="614"/>
    <cellStyle name="xl75 6" xfId="428"/>
    <cellStyle name="xl75 7" xfId="242"/>
    <cellStyle name="xl76" xfId="58"/>
    <cellStyle name="xl76 2" xfId="929"/>
    <cellStyle name="xl76 3" xfId="761"/>
    <cellStyle name="xl76 4" xfId="1559"/>
    <cellStyle name="xl76 5" xfId="616"/>
    <cellStyle name="xl76 6" xfId="430"/>
    <cellStyle name="xl76 7" xfId="244"/>
    <cellStyle name="xl77" xfId="18"/>
    <cellStyle name="xl77 2" xfId="967"/>
    <cellStyle name="xl77 3" xfId="799"/>
    <cellStyle name="xl77 4" xfId="1675"/>
    <cellStyle name="xl77 5" xfId="576"/>
    <cellStyle name="xl77 6" xfId="390"/>
    <cellStyle name="xl77 7" xfId="204"/>
    <cellStyle name="xl78" xfId="45"/>
    <cellStyle name="xl78 2" xfId="970"/>
    <cellStyle name="xl78 3" xfId="802"/>
    <cellStyle name="xl78 4" xfId="1673"/>
    <cellStyle name="xl78 5" xfId="603"/>
    <cellStyle name="xl78 6" xfId="417"/>
    <cellStyle name="xl78 7" xfId="231"/>
    <cellStyle name="xl79" xfId="50"/>
    <cellStyle name="xl79 2" xfId="974"/>
    <cellStyle name="xl79 3" xfId="806"/>
    <cellStyle name="xl79 4" xfId="1669"/>
    <cellStyle name="xl79 5" xfId="608"/>
    <cellStyle name="xl79 6" xfId="422"/>
    <cellStyle name="xl79 7" xfId="236"/>
    <cellStyle name="xl80" xfId="51"/>
    <cellStyle name="xl80 2" xfId="983"/>
    <cellStyle name="xl80 3" xfId="813"/>
    <cellStyle name="xl80 4" xfId="1657"/>
    <cellStyle name="xl80 5" xfId="609"/>
    <cellStyle name="xl80 6" xfId="423"/>
    <cellStyle name="xl80 7" xfId="237"/>
    <cellStyle name="xl81" xfId="52"/>
    <cellStyle name="xl81 2" xfId="985"/>
    <cellStyle name="xl81 3" xfId="815"/>
    <cellStyle name="xl81 4" xfId="1658"/>
    <cellStyle name="xl81 5" xfId="610"/>
    <cellStyle name="xl81 6" xfId="424"/>
    <cellStyle name="xl81 7" xfId="238"/>
    <cellStyle name="xl82" xfId="60"/>
    <cellStyle name="xl82 2" xfId="981"/>
    <cellStyle name="xl82 3" xfId="1359"/>
    <cellStyle name="xl82 3 2" xfId="2850"/>
    <cellStyle name="xl82 4" xfId="800"/>
    <cellStyle name="xl82 5" xfId="1674"/>
    <cellStyle name="xl82 6" xfId="618"/>
    <cellStyle name="xl82 7" xfId="432"/>
    <cellStyle name="xl82 8" xfId="246"/>
    <cellStyle name="xl83" xfId="62"/>
    <cellStyle name="xl83 2" xfId="968"/>
    <cellStyle name="xl83 3" xfId="1347"/>
    <cellStyle name="xl83 3 2" xfId="2839"/>
    <cellStyle name="xl83 4" xfId="811"/>
    <cellStyle name="xl83 5" xfId="1643"/>
    <cellStyle name="xl83 6" xfId="620"/>
    <cellStyle name="xl83 7" xfId="434"/>
    <cellStyle name="xl83 8" xfId="248"/>
    <cellStyle name="xl84" xfId="65"/>
    <cellStyle name="xl84 2" xfId="979"/>
    <cellStyle name="xl84 3" xfId="1357"/>
    <cellStyle name="xl84 3 2" xfId="2848"/>
    <cellStyle name="xl84 4" xfId="814"/>
    <cellStyle name="xl84 5" xfId="1630"/>
    <cellStyle name="xl84 6" xfId="623"/>
    <cellStyle name="xl84 7" xfId="437"/>
    <cellStyle name="xl84 8" xfId="251"/>
    <cellStyle name="xl85" xfId="72"/>
    <cellStyle name="xl85 2" xfId="984"/>
    <cellStyle name="xl85 3" xfId="1362"/>
    <cellStyle name="xl85 3 2" xfId="2852"/>
    <cellStyle name="xl85 4" xfId="816"/>
    <cellStyle name="xl85 5" xfId="1624"/>
    <cellStyle name="xl85 6" xfId="630"/>
    <cellStyle name="xl85 7" xfId="444"/>
    <cellStyle name="xl85 8" xfId="258"/>
    <cellStyle name="xl86" xfId="74"/>
    <cellStyle name="xl86 2" xfId="986"/>
    <cellStyle name="xl86 3" xfId="1364"/>
    <cellStyle name="xl86 3 2" xfId="2854"/>
    <cellStyle name="xl86 4" xfId="821"/>
    <cellStyle name="xl86 5" xfId="1656"/>
    <cellStyle name="xl86 6" xfId="632"/>
    <cellStyle name="xl86 7" xfId="446"/>
    <cellStyle name="xl86 8" xfId="260"/>
    <cellStyle name="xl87" xfId="61"/>
    <cellStyle name="xl87 2" xfId="991"/>
    <cellStyle name="xl87 3" xfId="1369"/>
    <cellStyle name="xl87 3 2" xfId="2859"/>
    <cellStyle name="xl87 4" xfId="801"/>
    <cellStyle name="xl87 5" xfId="1553"/>
    <cellStyle name="xl87 6" xfId="619"/>
    <cellStyle name="xl87 7" xfId="433"/>
    <cellStyle name="xl87 8" xfId="247"/>
    <cellStyle name="xl88" xfId="70"/>
    <cellStyle name="xl88 2" xfId="969"/>
    <cellStyle name="xl88 3" xfId="1348"/>
    <cellStyle name="xl88 3 2" xfId="2840"/>
    <cellStyle name="xl88 4" xfId="807"/>
    <cellStyle name="xl88 5" xfId="1668"/>
    <cellStyle name="xl88 6" xfId="628"/>
    <cellStyle name="xl88 7" xfId="442"/>
    <cellStyle name="xl88 8" xfId="256"/>
    <cellStyle name="xl89" xfId="73"/>
    <cellStyle name="xl89 2" xfId="975"/>
    <cellStyle name="xl89 3" xfId="1353"/>
    <cellStyle name="xl89 3 2" xfId="2844"/>
    <cellStyle name="xl89 4" xfId="817"/>
    <cellStyle name="xl89 5" xfId="1638"/>
    <cellStyle name="xl89 6" xfId="631"/>
    <cellStyle name="xl89 7" xfId="445"/>
    <cellStyle name="xl89 8" xfId="259"/>
    <cellStyle name="xl90" xfId="75"/>
    <cellStyle name="xl90 2" xfId="987"/>
    <cellStyle name="xl90 3" xfId="1365"/>
    <cellStyle name="xl90 3 2" xfId="2855"/>
    <cellStyle name="xl90 4" xfId="803"/>
    <cellStyle name="xl90 5" xfId="1672"/>
    <cellStyle name="xl90 6" xfId="633"/>
    <cellStyle name="xl90 7" xfId="447"/>
    <cellStyle name="xl90 8" xfId="261"/>
    <cellStyle name="xl91" xfId="80"/>
    <cellStyle name="xl91 2" xfId="971"/>
    <cellStyle name="xl91 3" xfId="1350"/>
    <cellStyle name="xl91 3 2" xfId="2841"/>
    <cellStyle name="xl91 4" xfId="808"/>
    <cellStyle name="xl91 5" xfId="1667"/>
    <cellStyle name="xl91 6" xfId="638"/>
    <cellStyle name="xl91 7" xfId="452"/>
    <cellStyle name="xl91 8" xfId="266"/>
    <cellStyle name="xl92" xfId="66"/>
    <cellStyle name="xl92 2" xfId="976"/>
    <cellStyle name="xl92 3" xfId="1354"/>
    <cellStyle name="xl92 3 2" xfId="2845"/>
    <cellStyle name="xl92 4" xfId="818"/>
    <cellStyle name="xl92 5" xfId="1629"/>
    <cellStyle name="xl92 6" xfId="624"/>
    <cellStyle name="xl92 7" xfId="438"/>
    <cellStyle name="xl92 8" xfId="252"/>
    <cellStyle name="xl93" xfId="76"/>
    <cellStyle name="xl93 2" xfId="988"/>
    <cellStyle name="xl93 3" xfId="1366"/>
    <cellStyle name="xl93 3 2" xfId="2856"/>
    <cellStyle name="xl93 4" xfId="809"/>
    <cellStyle name="xl93 5" xfId="1653"/>
    <cellStyle name="xl93 6" xfId="634"/>
    <cellStyle name="xl93 7" xfId="448"/>
    <cellStyle name="xl93 8" xfId="262"/>
    <cellStyle name="xl94" xfId="63"/>
    <cellStyle name="xl94 2" xfId="977"/>
    <cellStyle name="xl94 3" xfId="1355"/>
    <cellStyle name="xl94 3 2" xfId="2846"/>
    <cellStyle name="xl94 4" xfId="812"/>
    <cellStyle name="xl94 5" xfId="1550"/>
    <cellStyle name="xl94 6" xfId="621"/>
    <cellStyle name="xl94 7" xfId="435"/>
    <cellStyle name="xl94 8" xfId="249"/>
    <cellStyle name="xl95" xfId="67"/>
    <cellStyle name="xl95 2" xfId="980"/>
    <cellStyle name="xl95 3" xfId="1358"/>
    <cellStyle name="xl95 3 2" xfId="2849"/>
    <cellStyle name="xl95 4" xfId="819"/>
    <cellStyle name="xl95 5" xfId="1652"/>
    <cellStyle name="xl95 6" xfId="625"/>
    <cellStyle name="xl95 7" xfId="439"/>
    <cellStyle name="xl95 8" xfId="253"/>
    <cellStyle name="xl96" xfId="77"/>
    <cellStyle name="xl96 2" xfId="989"/>
    <cellStyle name="xl96 3" xfId="1367"/>
    <cellStyle name="xl96 3 2" xfId="2857"/>
    <cellStyle name="xl96 4" xfId="810"/>
    <cellStyle name="xl96 5" xfId="1617"/>
    <cellStyle name="xl96 6" xfId="635"/>
    <cellStyle name="xl96 7" xfId="449"/>
    <cellStyle name="xl96 8" xfId="263"/>
    <cellStyle name="xl97" xfId="68"/>
    <cellStyle name="xl97 2" xfId="978"/>
    <cellStyle name="xl97 3" xfId="1356"/>
    <cellStyle name="xl97 3 2" xfId="2847"/>
    <cellStyle name="xl97 4" xfId="820"/>
    <cellStyle name="xl97 5" xfId="1625"/>
    <cellStyle name="xl97 6" xfId="626"/>
    <cellStyle name="xl97 7" xfId="440"/>
    <cellStyle name="xl97 8" xfId="254"/>
    <cellStyle name="xl98" xfId="71"/>
    <cellStyle name="xl98 2" xfId="990"/>
    <cellStyle name="xl98 3" xfId="1368"/>
    <cellStyle name="xl98 3 2" xfId="2858"/>
    <cellStyle name="xl98 4" xfId="804"/>
    <cellStyle name="xl98 5" xfId="1671"/>
    <cellStyle name="xl98 6" xfId="629"/>
    <cellStyle name="xl98 7" xfId="443"/>
    <cellStyle name="xl98 8" xfId="257"/>
    <cellStyle name="xl99" xfId="78"/>
    <cellStyle name="xl99 2" xfId="982"/>
    <cellStyle name="xl99 3" xfId="1360"/>
    <cellStyle name="xl99 3 2" xfId="2851"/>
    <cellStyle name="xl99 4" xfId="805"/>
    <cellStyle name="xl99 5" xfId="1670"/>
    <cellStyle name="xl99 6" xfId="636"/>
    <cellStyle name="xl99 7" xfId="450"/>
    <cellStyle name="xl99 8" xfId="264"/>
    <cellStyle name="Обычный" xfId="0" builtinId="0"/>
    <cellStyle name="Обычный 10" xfId="1111"/>
    <cellStyle name="Обычный 100" xfId="1182"/>
    <cellStyle name="Обычный 1000" xfId="2253"/>
    <cellStyle name="Обычный 1001" xfId="2430"/>
    <cellStyle name="Обычный 1002" xfId="2211"/>
    <cellStyle name="Обычный 1003" xfId="2313"/>
    <cellStyle name="Обычный 1004" xfId="2366"/>
    <cellStyle name="Обычный 1005" xfId="2209"/>
    <cellStyle name="Обычный 1006" xfId="2433"/>
    <cellStyle name="Обычный 1007" xfId="2458"/>
    <cellStyle name="Обычный 1008" xfId="2476"/>
    <cellStyle name="Обычный 1009" xfId="2271"/>
    <cellStyle name="Обычный 101" xfId="1183"/>
    <cellStyle name="Обычный 1010" xfId="2485"/>
    <cellStyle name="Обычный 1011" xfId="2357"/>
    <cellStyle name="Обычный 1012" xfId="2386"/>
    <cellStyle name="Обычный 1013" xfId="2241"/>
    <cellStyle name="Обычный 1014" xfId="2312"/>
    <cellStyle name="Обычный 1015" xfId="2204"/>
    <cellStyle name="Обычный 1016" xfId="2208"/>
    <cellStyle name="Обычный 1017" xfId="2427"/>
    <cellStyle name="Обычный 1018" xfId="2472"/>
    <cellStyle name="Обычный 1019" xfId="2278"/>
    <cellStyle name="Обычный 102" xfId="1184"/>
    <cellStyle name="Обычный 1020" xfId="2343"/>
    <cellStyle name="Обычный 1021" xfId="2411"/>
    <cellStyle name="Обычный 1022" xfId="2311"/>
    <cellStyle name="Обычный 1023" xfId="2345"/>
    <cellStyle name="Обычный 1024" xfId="2315"/>
    <cellStyle name="Обычный 1025" xfId="2228"/>
    <cellStyle name="Обычный 1026" xfId="2202"/>
    <cellStyle name="Обычный 1027" xfId="2238"/>
    <cellStyle name="Обычный 1028" xfId="2279"/>
    <cellStyle name="Обычный 1029" xfId="2388"/>
    <cellStyle name="Обычный 103" xfId="1185"/>
    <cellStyle name="Обычный 1030" xfId="2195"/>
    <cellStyle name="Обычный 1031" xfId="2489"/>
    <cellStyle name="Обычный 1032" xfId="2277"/>
    <cellStyle name="Обычный 1033" xfId="2434"/>
    <cellStyle name="Обычный 1034" xfId="2467"/>
    <cellStyle name="Обычный 1035" xfId="2449"/>
    <cellStyle name="Обычный 1036" xfId="2336"/>
    <cellStyle name="Обычный 1037" xfId="2543"/>
    <cellStyle name="Обычный 1038" xfId="2263"/>
    <cellStyle name="Обычный 1039" xfId="2243"/>
    <cellStyle name="Обычный 104" xfId="1186"/>
    <cellStyle name="Обычный 1040" xfId="2246"/>
    <cellStyle name="Обычный 1041" xfId="2306"/>
    <cellStyle name="Обычный 1042" xfId="2360"/>
    <cellStyle name="Обычный 1043" xfId="2409"/>
    <cellStyle name="Обычный 1044" xfId="2399"/>
    <cellStyle name="Обычный 1045" xfId="2387"/>
    <cellStyle name="Обычный 1046" xfId="2455"/>
    <cellStyle name="Обычный 1047" xfId="2186"/>
    <cellStyle name="Обычный 1048" xfId="2256"/>
    <cellStyle name="Обычный 1049" xfId="2341"/>
    <cellStyle name="Обычный 105" xfId="1187"/>
    <cellStyle name="Обычный 1050" xfId="2477"/>
    <cellStyle name="Обычный 1051" xfId="2183"/>
    <cellStyle name="Обычный 1052" xfId="2221"/>
    <cellStyle name="Обычный 1053" xfId="2189"/>
    <cellStyle name="Обычный 1054" xfId="2474"/>
    <cellStyle name="Обычный 1055" xfId="2469"/>
    <cellStyle name="Обычный 1056" xfId="2318"/>
    <cellStyle name="Обычный 1057" xfId="2236"/>
    <cellStyle name="Обычный 1058" xfId="2454"/>
    <cellStyle name="Обычный 1059" xfId="2293"/>
    <cellStyle name="Обычный 106" xfId="1188"/>
    <cellStyle name="Обычный 1060" xfId="2248"/>
    <cellStyle name="Обычный 1061" xfId="2290"/>
    <cellStyle name="Обычный 1062" xfId="2288"/>
    <cellStyle name="Обычный 1063" xfId="2268"/>
    <cellStyle name="Обычный 1064" xfId="2402"/>
    <cellStyle name="Обычный 1065" xfId="2280"/>
    <cellStyle name="Обычный 1066" xfId="2287"/>
    <cellStyle name="Обычный 1067" xfId="2355"/>
    <cellStyle name="Обычный 1068" xfId="2350"/>
    <cellStyle name="Обычный 1069" xfId="2258"/>
    <cellStyle name="Обычный 107" xfId="1189"/>
    <cellStyle name="Обычный 1070" xfId="2292"/>
    <cellStyle name="Обычный 1071" xfId="2304"/>
    <cellStyle name="Обычный 1072" xfId="2267"/>
    <cellStyle name="Обычный 1073" xfId="2344"/>
    <cellStyle name="Обычный 1074" xfId="2397"/>
    <cellStyle name="Обычный 1075" xfId="2193"/>
    <cellStyle name="Обычный 1076" xfId="2383"/>
    <cellStyle name="Обычный 1077" xfId="2291"/>
    <cellStyle name="Обычный 1078" xfId="2298"/>
    <cellStyle name="Обычный 1079" xfId="2414"/>
    <cellStyle name="Обычный 108" xfId="1190"/>
    <cellStyle name="Обычный 1080" xfId="2461"/>
    <cellStyle name="Обычный 1081" xfId="2439"/>
    <cellStyle name="Обычный 1082" xfId="2484"/>
    <cellStyle name="Обычный 1083" xfId="2274"/>
    <cellStyle name="Обычный 1084" xfId="2201"/>
    <cellStyle name="Обычный 1085" xfId="2488"/>
    <cellStyle name="Обычный 1086" xfId="2444"/>
    <cellStyle name="Обычный 1087" xfId="2544"/>
    <cellStyle name="Обычный 1088" xfId="2231"/>
    <cellStyle name="Обычный 1089" xfId="2448"/>
    <cellStyle name="Обычный 109" xfId="1191"/>
    <cellStyle name="Обычный 1090" xfId="2369"/>
    <cellStyle name="Обычный 1091" xfId="2358"/>
    <cellStyle name="Обычный 1092" xfId="2456"/>
    <cellStyle name="Обычный 1093" xfId="2372"/>
    <cellStyle name="Обычный 1094" xfId="2178"/>
    <cellStyle name="Обычный 1095" xfId="2222"/>
    <cellStyle name="Обычный 1096" xfId="2464"/>
    <cellStyle name="Обычный 1097" xfId="2429"/>
    <cellStyle name="Обычный 1098" xfId="2445"/>
    <cellStyle name="Обычный 1099" xfId="2286"/>
    <cellStyle name="Обычный 11" xfId="1099"/>
    <cellStyle name="Обычный 110" xfId="1192"/>
    <cellStyle name="Обычный 1100" xfId="2305"/>
    <cellStyle name="Обычный 1101" xfId="2554"/>
    <cellStyle name="Обычный 1102" xfId="2199"/>
    <cellStyle name="Обычный 1103" xfId="2452"/>
    <cellStyle name="Обычный 1104" xfId="2273"/>
    <cellStyle name="Обычный 1105" xfId="2438"/>
    <cellStyle name="Обычный 1106" xfId="2536"/>
    <cellStyle name="Обычный 1107" xfId="2270"/>
    <cellStyle name="Обычный 1108" xfId="2384"/>
    <cellStyle name="Обычный 1109" xfId="2391"/>
    <cellStyle name="Обычный 111" xfId="1193"/>
    <cellStyle name="Обычный 1110" xfId="2249"/>
    <cellStyle name="Обычный 1111" xfId="2226"/>
    <cellStyle name="Обычный 1112" xfId="2353"/>
    <cellStyle name="Обычный 1113" xfId="2296"/>
    <cellStyle name="Обычный 1114" xfId="2378"/>
    <cellStyle name="Обычный 1115" xfId="2239"/>
    <cellStyle name="Обычный 1116" xfId="2473"/>
    <cellStyle name="Обычный 1117" xfId="2367"/>
    <cellStyle name="Обычный 1118" xfId="2329"/>
    <cellStyle name="Обычный 1119" xfId="2362"/>
    <cellStyle name="Обычный 112" xfId="1194"/>
    <cellStyle name="Обычный 1120" xfId="2332"/>
    <cellStyle name="Обычный 1121" xfId="2486"/>
    <cellStyle name="Обычный 1122" xfId="2361"/>
    <cellStyle name="Обычный 1123" xfId="2549"/>
    <cellStyle name="Обычный 1124" xfId="2244"/>
    <cellStyle name="Обычный 1125" xfId="2308"/>
    <cellStyle name="Обычный 1126" xfId="2351"/>
    <cellStyle name="Обычный 1127" xfId="2220"/>
    <cellStyle name="Обычный 1128" xfId="2354"/>
    <cellStyle name="Обычный 1129" xfId="2385"/>
    <cellStyle name="Обычный 113" xfId="1195"/>
    <cellStyle name="Обычный 1130" xfId="2235"/>
    <cellStyle name="Обычный 1131" xfId="2556"/>
    <cellStyle name="Обычный 1132" xfId="2546"/>
    <cellStyle name="Обычный 1133" xfId="2547"/>
    <cellStyle name="Обычный 1134" xfId="2553"/>
    <cellStyle name="Обычный 1135" xfId="2247"/>
    <cellStyle name="Обычный 1136" xfId="2269"/>
    <cellStyle name="Обычный 1137" xfId="2483"/>
    <cellStyle name="Обычный 1138" xfId="2416"/>
    <cellStyle name="Обычный 1139" xfId="2548"/>
    <cellStyle name="Обычный 114" xfId="1196"/>
    <cellStyle name="Обычный 1140" xfId="2394"/>
    <cellStyle name="Обычный 1141" xfId="2197"/>
    <cellStyle name="Обычный 1142" xfId="2431"/>
    <cellStyle name="Обычный 1143" xfId="2285"/>
    <cellStyle name="Обычный 1144" xfId="2471"/>
    <cellStyle name="Обычный 1145" xfId="2303"/>
    <cellStyle name="Обычный 1146" xfId="2424"/>
    <cellStyle name="Обычный 1147" xfId="2432"/>
    <cellStyle name="Обычный 1148" xfId="2376"/>
    <cellStyle name="Обычный 1149" xfId="2233"/>
    <cellStyle name="Обычный 115" xfId="1197"/>
    <cellStyle name="Обычный 1150" xfId="2381"/>
    <cellStyle name="Обычный 1151" xfId="2225"/>
    <cellStyle name="Обычный 1152" xfId="2252"/>
    <cellStyle name="Обычный 1153" xfId="2337"/>
    <cellStyle name="Обычный 1154" xfId="2550"/>
    <cellStyle name="Обычный 1155" xfId="2480"/>
    <cellStyle name="Обычный 1156" xfId="2254"/>
    <cellStyle name="Обычный 1157" xfId="2207"/>
    <cellStyle name="Обычный 1158" xfId="2245"/>
    <cellStyle name="Обычный 1159" xfId="2223"/>
    <cellStyle name="Обычный 116" xfId="1198"/>
    <cellStyle name="Обычный 1160" xfId="2555"/>
    <cellStyle name="Обычный 1161" xfId="2297"/>
    <cellStyle name="Обычный 1162" xfId="2457"/>
    <cellStyle name="Обычный 1163" xfId="2426"/>
    <cellStyle name="Обычный 1164" xfId="2478"/>
    <cellStyle name="Обычный 1165" xfId="2331"/>
    <cellStyle name="Обычный 1166" xfId="2194"/>
    <cellStyle name="Обычный 1167" xfId="2259"/>
    <cellStyle name="Обычный 1168" xfId="2314"/>
    <cellStyle name="Обычный 1169" xfId="2242"/>
    <cellStyle name="Обычный 117" xfId="1199"/>
    <cellStyle name="Обычный 1170" xfId="2551"/>
    <cellStyle name="Обычный 1171" xfId="2435"/>
    <cellStyle name="Обычный 1172" xfId="2446"/>
    <cellStyle name="Обычный 1173" xfId="2364"/>
    <cellStyle name="Обычный 1174" xfId="2335"/>
    <cellStyle name="Обычный 1175" xfId="2436"/>
    <cellStyle name="Обычный 1176" xfId="2302"/>
    <cellStyle name="Обычный 1177" xfId="2180"/>
    <cellStyle name="Обычный 1178" xfId="2421"/>
    <cellStyle name="Обычный 1179" xfId="2552"/>
    <cellStyle name="Обычный 118" xfId="1200"/>
    <cellStyle name="Обычный 1180" xfId="2462"/>
    <cellStyle name="Обычный 1181" xfId="2405"/>
    <cellStyle name="Обычный 1182" xfId="2227"/>
    <cellStyle name="Обычный 1183" xfId="2276"/>
    <cellStyle name="Обычный 1184" xfId="2299"/>
    <cellStyle name="Обычный 1185" xfId="2198"/>
    <cellStyle name="Обычный 1186" xfId="2282"/>
    <cellStyle name="Обычный 1187" xfId="2396"/>
    <cellStyle name="Обычный 1188" xfId="2333"/>
    <cellStyle name="Обычный 1189" xfId="2224"/>
    <cellStyle name="Обычный 119" xfId="1201"/>
    <cellStyle name="Обычный 1190" xfId="2250"/>
    <cellStyle name="Обычный 1191" xfId="2272"/>
    <cellStyle name="Обычный 1192" xfId="2440"/>
    <cellStyle name="Обычный 1193" xfId="2466"/>
    <cellStyle name="Обычный 1194" xfId="2479"/>
    <cellStyle name="Обычный 1195" xfId="2377"/>
    <cellStyle name="Обычный 1196" xfId="2317"/>
    <cellStyle name="Обычный 1197" xfId="2352"/>
    <cellStyle name="Обычный 1198" xfId="2442"/>
    <cellStyle name="Обычный 1199" xfId="2234"/>
    <cellStyle name="Обычный 12" xfId="1112"/>
    <cellStyle name="Обычный 120" xfId="1202"/>
    <cellStyle name="Обычный 1200" xfId="2257"/>
    <cellStyle name="Обычный 1201" xfId="2275"/>
    <cellStyle name="Обычный 1202" xfId="2398"/>
    <cellStyle name="Обычный 1203" xfId="2262"/>
    <cellStyle name="Обычный 1204" xfId="2261"/>
    <cellStyle name="Обычный 1205" xfId="2200"/>
    <cellStyle name="Обычный 1206" xfId="2283"/>
    <cellStyle name="Обычный 1207" xfId="2404"/>
    <cellStyle name="Обычный 1208" xfId="2460"/>
    <cellStyle name="Обычный 1209" xfId="2213"/>
    <cellStyle name="Обычный 121" xfId="1203"/>
    <cellStyle name="Обычный 1210" xfId="2363"/>
    <cellStyle name="Обычный 1211" xfId="186"/>
    <cellStyle name="Обычный 1212" xfId="2557"/>
    <cellStyle name="Обычный 1213" xfId="2688"/>
    <cellStyle name="Обычный 1214" xfId="2690"/>
    <cellStyle name="Обычный 1215" xfId="2674"/>
    <cellStyle name="Обычный 1216" xfId="2708"/>
    <cellStyle name="Обычный 1217" xfId="2649"/>
    <cellStyle name="Обычный 1218" xfId="2641"/>
    <cellStyle name="Обычный 1219" xfId="2626"/>
    <cellStyle name="Обычный 122" xfId="1204"/>
    <cellStyle name="Обычный 1220" xfId="2721"/>
    <cellStyle name="Обычный 1221" xfId="2637"/>
    <cellStyle name="Обычный 1222" xfId="2586"/>
    <cellStyle name="Обычный 1223" xfId="2832"/>
    <cellStyle name="Обычный 1224" xfId="2629"/>
    <cellStyle name="Обычный 1225" xfId="2731"/>
    <cellStyle name="Обычный 1226" xfId="2560"/>
    <cellStyle name="Обычный 1227" xfId="2971"/>
    <cellStyle name="Обычный 1228" xfId="2999"/>
    <cellStyle name="Обычный 1229" xfId="2772"/>
    <cellStyle name="Обычный 123" xfId="1205"/>
    <cellStyle name="Обычный 1230" xfId="2595"/>
    <cellStyle name="Обычный 1231" xfId="2735"/>
    <cellStyle name="Обычный 1232" xfId="2720"/>
    <cellStyle name="Обычный 1233" xfId="2569"/>
    <cellStyle name="Обычный 1234" xfId="2978"/>
    <cellStyle name="Обычный 1235" xfId="3006"/>
    <cellStyle name="Обычный 1236" xfId="2713"/>
    <cellStyle name="Обычный 1237" xfId="2615"/>
    <cellStyle name="Обычный 1238" xfId="2950"/>
    <cellStyle name="Обычный 1239" xfId="2980"/>
    <cellStyle name="Обычный 124" xfId="1206"/>
    <cellStyle name="Обычный 1240" xfId="2592"/>
    <cellStyle name="Обычный 1241" xfId="2689"/>
    <cellStyle name="Обычный 1242" xfId="2698"/>
    <cellStyle name="Обычный 1243" xfId="2570"/>
    <cellStyle name="Обычный 1244" xfId="2761"/>
    <cellStyle name="Обычный 1245" xfId="2593"/>
    <cellStyle name="Обычный 1246" xfId="2610"/>
    <cellStyle name="Обычный 1247" xfId="2733"/>
    <cellStyle name="Обычный 1248" xfId="2811"/>
    <cellStyle name="Обычный 1249" xfId="2799"/>
    <cellStyle name="Обычный 125" xfId="1207"/>
    <cellStyle name="Обычный 1250" xfId="2767"/>
    <cellStyle name="Обычный 1251" xfId="2558"/>
    <cellStyle name="Обычный 1252" xfId="2687"/>
    <cellStyle name="Обычный 1253" xfId="2588"/>
    <cellStyle name="Обычный 1254" xfId="2703"/>
    <cellStyle name="Обычный 1255" xfId="2606"/>
    <cellStyle name="Обычный 1256" xfId="2676"/>
    <cellStyle name="Обычный 1257" xfId="2644"/>
    <cellStyle name="Обычный 1258" xfId="3002"/>
    <cellStyle name="Обычный 1259" xfId="3000"/>
    <cellStyle name="Обычный 126" xfId="1208"/>
    <cellStyle name="Обычный 1260" xfId="2737"/>
    <cellStyle name="Обычный 1261" xfId="2797"/>
    <cellStyle name="Обычный 1262" xfId="2662"/>
    <cellStyle name="Обычный 1263" xfId="2816"/>
    <cellStyle name="Обычный 1264" xfId="2976"/>
    <cellStyle name="Обычный 1265" xfId="2751"/>
    <cellStyle name="Обычный 1266" xfId="2696"/>
    <cellStyle name="Обычный 1267" xfId="2722"/>
    <cellStyle name="Обычный 1268" xfId="2589"/>
    <cellStyle name="Обычный 1269" xfId="2770"/>
    <cellStyle name="Обычный 127" xfId="1209"/>
    <cellStyle name="Обычный 1270" xfId="3005"/>
    <cellStyle name="Обычный 1271" xfId="2723"/>
    <cellStyle name="Обычный 1272" xfId="2814"/>
    <cellStyle name="Обычный 1273" xfId="2573"/>
    <cellStyle name="Обычный 1274" xfId="2810"/>
    <cellStyle name="Обычный 1275" xfId="2655"/>
    <cellStyle name="Обычный 1276" xfId="2822"/>
    <cellStyle name="Обычный 1277" xfId="3007"/>
    <cellStyle name="Обычный 1278" xfId="2575"/>
    <cellStyle name="Обычный 1279" xfId="2744"/>
    <cellStyle name="Обычный 128" xfId="1210"/>
    <cellStyle name="Обычный 1280" xfId="2636"/>
    <cellStyle name="Обычный 1281" xfId="2583"/>
    <cellStyle name="Обычный 1282" xfId="2700"/>
    <cellStyle name="Обычный 1283" xfId="2815"/>
    <cellStyle name="Обычный 1284" xfId="2565"/>
    <cellStyle name="Обычный 1285" xfId="2764"/>
    <cellStyle name="Обычный 1286" xfId="3008"/>
    <cellStyle name="Обычный 1287" xfId="2568"/>
    <cellStyle name="Обычный 1288" xfId="2826"/>
    <cellStyle name="Обычный 1289" xfId="2969"/>
    <cellStyle name="Обычный 129" xfId="1211"/>
    <cellStyle name="Обычный 1290" xfId="2951"/>
    <cellStyle name="Обычный 1291" xfId="2959"/>
    <cellStyle name="Обычный 1292" xfId="2591"/>
    <cellStyle name="Обычный 1293" xfId="2828"/>
    <cellStyle name="Обычный 1294" xfId="2673"/>
    <cellStyle name="Обычный 1295" xfId="2596"/>
    <cellStyle name="Обычный 1296" xfId="2827"/>
    <cellStyle name="Обычный 1297" xfId="2603"/>
    <cellStyle name="Обычный 1298" xfId="2706"/>
    <cellStyle name="Обычный 1299" xfId="2823"/>
    <cellStyle name="Обычный 13" xfId="1113"/>
    <cellStyle name="Обычный 130" xfId="1212"/>
    <cellStyle name="Обычный 1300" xfId="2798"/>
    <cellStyle name="Обычный 1301" xfId="2695"/>
    <cellStyle name="Обычный 1302" xfId="2718"/>
    <cellStyle name="Обычный 1303" xfId="2800"/>
    <cellStyle name="Обычный 1304" xfId="2707"/>
    <cellStyle name="Обычный 1305" xfId="2701"/>
    <cellStyle name="Обычный 1306" xfId="2745"/>
    <cellStyle name="Обычный 1307" xfId="2788"/>
    <cellStyle name="Обычный 1308" xfId="2653"/>
    <cellStyle name="Обычный 1309" xfId="2953"/>
    <cellStyle name="Обычный 131" xfId="1213"/>
    <cellStyle name="Обычный 1310" xfId="2983"/>
    <cellStyle name="Обычный 1311" xfId="2753"/>
    <cellStyle name="Обычный 1312" xfId="2802"/>
    <cellStyle name="Обычный 1313" xfId="2768"/>
    <cellStyle name="Обычный 1314" xfId="2675"/>
    <cellStyle name="Обычный 1315" xfId="2661"/>
    <cellStyle name="Обычный 1316" xfId="2684"/>
    <cellStyle name="Обычный 1317" xfId="2642"/>
    <cellStyle name="Обычный 1318" xfId="2672"/>
    <cellStyle name="Обычный 1319" xfId="2829"/>
    <cellStyle name="Обычный 132" xfId="1214"/>
    <cellStyle name="Обычный 1320" xfId="2755"/>
    <cellStyle name="Обычный 1321" xfId="2640"/>
    <cellStyle name="Обычный 1322" xfId="2801"/>
    <cellStyle name="Обычный 1323" xfId="2760"/>
    <cellStyle name="Обычный 1324" xfId="2572"/>
    <cellStyle name="Обычный 1325" xfId="2763"/>
    <cellStyle name="Обычный 1326" xfId="2988"/>
    <cellStyle name="Обычный 1327" xfId="2973"/>
    <cellStyle name="Обычный 1328" xfId="2714"/>
    <cellStyle name="Обычный 1329" xfId="2853"/>
    <cellStyle name="Обычный 133" xfId="1215"/>
    <cellStyle name="Обычный 1330" xfId="2704"/>
    <cellStyle name="Обычный 1331" xfId="2997"/>
    <cellStyle name="Обычный 1332" xfId="2747"/>
    <cellStyle name="Обычный 1333" xfId="2837"/>
    <cellStyle name="Обычный 1334" xfId="2812"/>
    <cellStyle name="Обычный 1335" xfId="2783"/>
    <cellStyle name="Обычный 1336" xfId="2741"/>
    <cellStyle name="Обычный 1337" xfId="2824"/>
    <cellStyle name="Обычный 1338" xfId="2658"/>
    <cellStyle name="Обычный 1339" xfId="2564"/>
    <cellStyle name="Обычный 134" xfId="1216"/>
    <cellStyle name="Обычный 1340" xfId="2624"/>
    <cellStyle name="Обычный 1341" xfId="2994"/>
    <cellStyle name="Обычный 1342" xfId="2794"/>
    <cellStyle name="Обычный 1343" xfId="2623"/>
    <cellStyle name="Обычный 1344" xfId="2831"/>
    <cellStyle name="Обычный 1345" xfId="2682"/>
    <cellStyle name="Обычный 1346" xfId="2683"/>
    <cellStyle name="Обычный 1347" xfId="2977"/>
    <cellStyle name="Обычный 1348" xfId="2587"/>
    <cellStyle name="Обычный 1349" xfId="2577"/>
    <cellStyle name="Обычный 135" xfId="1217"/>
    <cellStyle name="Обычный 1350" xfId="2808"/>
    <cellStyle name="Обычный 1351" xfId="2559"/>
    <cellStyle name="Обычный 1352" xfId="2625"/>
    <cellStyle name="Обычный 1353" xfId="2756"/>
    <cellStyle name="Обычный 1354" xfId="2961"/>
    <cellStyle name="Обычный 1355" xfId="2621"/>
    <cellStyle name="Обычный 1356" xfId="2643"/>
    <cellStyle name="Обычный 1357" xfId="2777"/>
    <cellStyle name="Обычный 1358" xfId="2622"/>
    <cellStyle name="Обычный 1359" xfId="2970"/>
    <cellStyle name="Обычный 136" xfId="1218"/>
    <cellStyle name="Обычный 1360" xfId="2635"/>
    <cellStyle name="Обычный 1361" xfId="2974"/>
    <cellStyle name="Обычный 1362" xfId="2566"/>
    <cellStyle name="Обычный 1363" xfId="2647"/>
    <cellStyle name="Обычный 1364" xfId="2790"/>
    <cellStyle name="Обычный 1365" xfId="2652"/>
    <cellStyle name="Обычный 1366" xfId="2669"/>
    <cellStyle name="Обычный 1367" xfId="2795"/>
    <cellStyle name="Обычный 1368" xfId="2692"/>
    <cellStyle name="Обычный 1369" xfId="2796"/>
    <cellStyle name="Обычный 137" xfId="1219"/>
    <cellStyle name="Обычный 1370" xfId="2962"/>
    <cellStyle name="Обычный 1371" xfId="2966"/>
    <cellStyle name="Обычный 1372" xfId="2769"/>
    <cellStyle name="Обычный 1373" xfId="2685"/>
    <cellStyle name="Обычный 1374" xfId="2960"/>
    <cellStyle name="Обычный 1375" xfId="2614"/>
    <cellStyle name="Обычный 1376" xfId="2598"/>
    <cellStyle name="Обычный 1377" xfId="2991"/>
    <cellStyle name="Обычный 1378" xfId="2579"/>
    <cellStyle name="Обычный 1379" xfId="2719"/>
    <cellStyle name="Обычный 138" xfId="1220"/>
    <cellStyle name="Обычный 1380" xfId="2968"/>
    <cellStyle name="Обычный 1381" xfId="2705"/>
    <cellStyle name="Обычный 1382" xfId="2617"/>
    <cellStyle name="Обычный 1383" xfId="2984"/>
    <cellStyle name="Обычный 1384" xfId="2607"/>
    <cellStyle name="Обычный 1385" xfId="2957"/>
    <cellStyle name="Обычный 1386" xfId="2601"/>
    <cellStyle name="Обычный 1387" xfId="2782"/>
    <cellStyle name="Обычный 1388" xfId="2602"/>
    <cellStyle name="Обычный 1389" xfId="2759"/>
    <cellStyle name="Обычный 139" xfId="1221"/>
    <cellStyle name="Обычный 1390" xfId="2585"/>
    <cellStyle name="Обычный 1391" xfId="2584"/>
    <cellStyle name="Обычный 1392" xfId="2805"/>
    <cellStyle name="Обычный 1393" xfId="2616"/>
    <cellStyle name="Обычный 1394" xfId="2954"/>
    <cellStyle name="Обычный 1395" xfId="2680"/>
    <cellStyle name="Обычный 1396" xfId="2571"/>
    <cellStyle name="Обычный 1397" xfId="2619"/>
    <cellStyle name="Обычный 1398" xfId="2806"/>
    <cellStyle name="Обычный 1399" xfId="2697"/>
    <cellStyle name="Обычный 14" xfId="1105"/>
    <cellStyle name="Обычный 140" xfId="1222"/>
    <cellStyle name="Обычный 1400" xfId="2561"/>
    <cellStyle name="Обычный 1401" xfId="2820"/>
    <cellStyle name="Обычный 1402" xfId="2781"/>
    <cellStyle name="Обычный 1403" xfId="2778"/>
    <cellStyle name="Обычный 1404" xfId="2979"/>
    <cellStyle name="Обычный 1405" xfId="2774"/>
    <cellStyle name="Обычный 1406" xfId="2776"/>
    <cellStyle name="Обычный 1407" xfId="2819"/>
    <cellStyle name="Обычный 1408" xfId="2709"/>
    <cellStyle name="Обычный 1409" xfId="2780"/>
    <cellStyle name="Обычный 141" xfId="1223"/>
    <cellStyle name="Обычный 1410" xfId="2670"/>
    <cellStyle name="Обычный 1411" xfId="2726"/>
    <cellStyle name="Обычный 1412" xfId="2775"/>
    <cellStyle name="Обычный 1413" xfId="2715"/>
    <cellStyle name="Обычный 1414" xfId="2981"/>
    <cellStyle name="Обычный 1415" xfId="2654"/>
    <cellStyle name="Обычный 1416" xfId="2668"/>
    <cellStyle name="Обычный 1417" xfId="2754"/>
    <cellStyle name="Обычный 1418" xfId="2639"/>
    <cellStyle name="Обычный 1419" xfId="2834"/>
    <cellStyle name="Обычный 142" xfId="1224"/>
    <cellStyle name="Обычный 1420" xfId="2964"/>
    <cellStyle name="Обычный 1421" xfId="2738"/>
    <cellStyle name="Обычный 1422" xfId="2793"/>
    <cellStyle name="Обычный 1423" xfId="2993"/>
    <cellStyle name="Обычный 1424" xfId="2965"/>
    <cellStyle name="Обычный 1425" xfId="2727"/>
    <cellStyle name="Обычный 1426" xfId="2967"/>
    <cellStyle name="Обычный 1427" xfId="2656"/>
    <cellStyle name="Обычный 1428" xfId="2609"/>
    <cellStyle name="Обычный 1429" xfId="2995"/>
    <cellStyle name="Обычный 143" xfId="1225"/>
    <cellStyle name="Обычный 1430" xfId="2804"/>
    <cellStyle name="Обычный 1431" xfId="2694"/>
    <cellStyle name="Обычный 1432" xfId="2736"/>
    <cellStyle name="Обычный 1433" xfId="2750"/>
    <cellStyle name="Обычный 1434" xfId="2996"/>
    <cellStyle name="Обычный 1435" xfId="2666"/>
    <cellStyle name="Обычный 1436" xfId="2567"/>
    <cellStyle name="Обычный 1437" xfId="2813"/>
    <cellStyle name="Обычный 1438" xfId="2990"/>
    <cellStyle name="Обычный 1439" xfId="2702"/>
    <cellStyle name="Обычный 144" xfId="1226"/>
    <cellStyle name="Обычный 1440" xfId="2771"/>
    <cellStyle name="Обычный 1441" xfId="2657"/>
    <cellStyle name="Обычный 1442" xfId="3004"/>
    <cellStyle name="Обычный 1443" xfId="2650"/>
    <cellStyle name="Обычный 1444" xfId="2664"/>
    <cellStyle name="Обычный 1445" xfId="2779"/>
    <cellStyle name="Обычный 1446" xfId="2787"/>
    <cellStyle name="Обычный 1447" xfId="2671"/>
    <cellStyle name="Обычный 1448" xfId="3001"/>
    <cellStyle name="Обычный 1449" xfId="2728"/>
    <cellStyle name="Обычный 145" xfId="1227"/>
    <cellStyle name="Обычный 1450" xfId="2665"/>
    <cellStyle name="Обычный 1451" xfId="2963"/>
    <cellStyle name="Обычный 1452" xfId="2952"/>
    <cellStyle name="Обычный 1453" xfId="2633"/>
    <cellStyle name="Обычный 1454" xfId="2833"/>
    <cellStyle name="Обычный 1455" xfId="2732"/>
    <cellStyle name="Обычный 1456" xfId="2710"/>
    <cellStyle name="Обычный 1457" xfId="2677"/>
    <cellStyle name="Обычный 1458" xfId="2746"/>
    <cellStyle name="Обычный 1459" xfId="2803"/>
    <cellStyle name="Обычный 146" xfId="1228"/>
    <cellStyle name="Обычный 1460" xfId="2773"/>
    <cellStyle name="Обычный 1461" xfId="2792"/>
    <cellStyle name="Обычный 1462" xfId="2679"/>
    <cellStyle name="Обычный 1463" xfId="2817"/>
    <cellStyle name="Обычный 1464" xfId="2608"/>
    <cellStyle name="Обычный 1465" xfId="2686"/>
    <cellStyle name="Обычный 1466" xfId="2576"/>
    <cellStyle name="Обычный 1467" xfId="2785"/>
    <cellStyle name="Обычный 1468" xfId="2646"/>
    <cellStyle name="Обычный 1469" xfId="2681"/>
    <cellStyle name="Обычный 147" xfId="1229"/>
    <cellStyle name="Обычный 1470" xfId="2786"/>
    <cellStyle name="Обычный 1471" xfId="2986"/>
    <cellStyle name="Обычный 1472" xfId="2743"/>
    <cellStyle name="Обычный 1473" xfId="2604"/>
    <cellStyle name="Обычный 1474" xfId="2574"/>
    <cellStyle name="Обычный 1475" xfId="2651"/>
    <cellStyle name="Обычный 1476" xfId="2660"/>
    <cellStyle name="Обычный 1477" xfId="2830"/>
    <cellStyle name="Обычный 1478" xfId="2809"/>
    <cellStyle name="Обычный 1479" xfId="2600"/>
    <cellStyle name="Обычный 148" xfId="1230"/>
    <cellStyle name="Обычный 1480" xfId="2789"/>
    <cellStyle name="Обычный 1481" xfId="2791"/>
    <cellStyle name="Обычный 1482" xfId="2982"/>
    <cellStyle name="Обычный 1483" xfId="2578"/>
    <cellStyle name="Обычный 1484" xfId="2634"/>
    <cellStyle name="Обычный 1485" xfId="2693"/>
    <cellStyle name="Обычный 1486" xfId="2766"/>
    <cellStyle name="Обычный 1487" xfId="2627"/>
    <cellStyle name="Обычный 1488" xfId="2975"/>
    <cellStyle name="Обычный 1489" xfId="3003"/>
    <cellStyle name="Обычный 149" xfId="1231"/>
    <cellStyle name="Обычный 1490" xfId="2631"/>
    <cellStyle name="Обычный 1491" xfId="2691"/>
    <cellStyle name="Обычный 1492" xfId="2740"/>
    <cellStyle name="Обычный 1493" xfId="2613"/>
    <cellStyle name="Обычный 1494" xfId="2582"/>
    <cellStyle name="Обычный 1495" xfId="2678"/>
    <cellStyle name="Обычный 1496" xfId="2563"/>
    <cellStyle name="Обычный 1497" xfId="3009"/>
    <cellStyle name="Обычный 1498" xfId="2632"/>
    <cellStyle name="Обычный 1499" xfId="2742"/>
    <cellStyle name="Обычный 15" xfId="1098"/>
    <cellStyle name="Обычный 150" xfId="1232"/>
    <cellStyle name="Обычный 1500" xfId="2730"/>
    <cellStyle name="Обычный 1501" xfId="2712"/>
    <cellStyle name="Обычный 1502" xfId="2725"/>
    <cellStyle name="Обычный 1503" xfId="2784"/>
    <cellStyle name="Обычный 1504" xfId="2628"/>
    <cellStyle name="Обычный 1505" xfId="2989"/>
    <cellStyle name="Обычный 1506" xfId="2562"/>
    <cellStyle name="Обычный 1507" xfId="2645"/>
    <cellStyle name="Обычный 1508" xfId="2659"/>
    <cellStyle name="Обычный 1509" xfId="2597"/>
    <cellStyle name="Обычный 151" xfId="1233"/>
    <cellStyle name="Обычный 1510" xfId="2752"/>
    <cellStyle name="Обычный 1511" xfId="2594"/>
    <cellStyle name="Обычный 1512" xfId="2992"/>
    <cellStyle name="Обычный 1513" xfId="2825"/>
    <cellStyle name="Обычный 1514" xfId="2748"/>
    <cellStyle name="Обычный 1515" xfId="2765"/>
    <cellStyle name="Обычный 1516" xfId="2987"/>
    <cellStyle name="Обычный 1517" xfId="2758"/>
    <cellStyle name="Обычный 1518" xfId="2958"/>
    <cellStyle name="Обычный 1519" xfId="2667"/>
    <cellStyle name="Обычный 152" xfId="1234"/>
    <cellStyle name="Обычный 1520" xfId="2821"/>
    <cellStyle name="Обычный 1521" xfId="2739"/>
    <cellStyle name="Обычный 1522" xfId="2599"/>
    <cellStyle name="Обычный 1523" xfId="2717"/>
    <cellStyle name="Обычный 1524" xfId="2618"/>
    <cellStyle name="Обычный 1525" xfId="2648"/>
    <cellStyle name="Обычный 1526" xfId="2630"/>
    <cellStyle name="Обычный 1527" xfId="2580"/>
    <cellStyle name="Обычный 1528" xfId="2729"/>
    <cellStyle name="Обычный 1529" xfId="2956"/>
    <cellStyle name="Обычный 153" xfId="1235"/>
    <cellStyle name="Обычный 1530" xfId="2581"/>
    <cellStyle name="Обычный 1531" xfId="2611"/>
    <cellStyle name="Обычный 1532" xfId="2972"/>
    <cellStyle name="Обычный 1533" xfId="2620"/>
    <cellStyle name="Обычный 1534" xfId="2716"/>
    <cellStyle name="Обычный 1535" xfId="2590"/>
    <cellStyle name="Обычный 1536" xfId="2612"/>
    <cellStyle name="Обычный 1537" xfId="2734"/>
    <cellStyle name="Обычный 1538" xfId="2762"/>
    <cellStyle name="Обычный 1539" xfId="2724"/>
    <cellStyle name="Обычный 154" xfId="1236"/>
    <cellStyle name="Обычный 1540" xfId="2699"/>
    <cellStyle name="Обычный 1541" xfId="2807"/>
    <cellStyle name="Обычный 1542" xfId="2955"/>
    <cellStyle name="Обычный 1543" xfId="2638"/>
    <cellStyle name="Обычный 1544" xfId="2749"/>
    <cellStyle name="Обычный 1545" xfId="2711"/>
    <cellStyle name="Обычный 1546" xfId="2663"/>
    <cellStyle name="Обычный 1547" xfId="2757"/>
    <cellStyle name="Обычный 1548" xfId="2998"/>
    <cellStyle name="Обычный 1549" xfId="2605"/>
    <cellStyle name="Обычный 155" xfId="1237"/>
    <cellStyle name="Обычный 1550" xfId="2985"/>
    <cellStyle name="Обычный 1551" xfId="2818"/>
    <cellStyle name="Обычный 156" xfId="1238"/>
    <cellStyle name="Обычный 157" xfId="1239"/>
    <cellStyle name="Обычный 158" xfId="1240"/>
    <cellStyle name="Обычный 159" xfId="1241"/>
    <cellStyle name="Обычный 16" xfId="1097"/>
    <cellStyle name="Обычный 160" xfId="1242"/>
    <cellStyle name="Обычный 161" xfId="1243"/>
    <cellStyle name="Обычный 162" xfId="1244"/>
    <cellStyle name="Обычный 163" xfId="1245"/>
    <cellStyle name="Обычный 164" xfId="1246"/>
    <cellStyle name="Обычный 165" xfId="1247"/>
    <cellStyle name="Обычный 166" xfId="1248"/>
    <cellStyle name="Обычный 167" xfId="1249"/>
    <cellStyle name="Обычный 168" xfId="1250"/>
    <cellStyle name="Обычный 169" xfId="1251"/>
    <cellStyle name="Обычный 17" xfId="1094"/>
    <cellStyle name="Обычный 170" xfId="1252"/>
    <cellStyle name="Обычный 171" xfId="1253"/>
    <cellStyle name="Обычный 172" xfId="1254"/>
    <cellStyle name="Обычный 173" xfId="1255"/>
    <cellStyle name="Обычный 174" xfId="1256"/>
    <cellStyle name="Обычный 175" xfId="1257"/>
    <cellStyle name="Обычный 176" xfId="1258"/>
    <cellStyle name="Обычный 177" xfId="1259"/>
    <cellStyle name="Обычный 178" xfId="1260"/>
    <cellStyle name="Обычный 179" xfId="1261"/>
    <cellStyle name="Обычный 18" xfId="1119"/>
    <cellStyle name="Обычный 180" xfId="1262"/>
    <cellStyle name="Обычный 181" xfId="1263"/>
    <cellStyle name="Обычный 182" xfId="1264"/>
    <cellStyle name="Обычный 183" xfId="1265"/>
    <cellStyle name="Обычный 184" xfId="1266"/>
    <cellStyle name="Обычный 185" xfId="1267"/>
    <cellStyle name="Обычный 186" xfId="1268"/>
    <cellStyle name="Обычный 187" xfId="1269"/>
    <cellStyle name="Обычный 188" xfId="1270"/>
    <cellStyle name="Обычный 189" xfId="1271"/>
    <cellStyle name="Обычный 19" xfId="1107"/>
    <cellStyle name="Обычный 190" xfId="1272"/>
    <cellStyle name="Обычный 191" xfId="1273"/>
    <cellStyle name="Обычный 192" xfId="1274"/>
    <cellStyle name="Обычный 193" xfId="1275"/>
    <cellStyle name="Обычный 194" xfId="1276"/>
    <cellStyle name="Обычный 195" xfId="1277"/>
    <cellStyle name="Обычный 196" xfId="1278"/>
    <cellStyle name="Обычный 197" xfId="1279"/>
    <cellStyle name="Обычный 198" xfId="1280"/>
    <cellStyle name="Обычный 199" xfId="1281"/>
    <cellStyle name="Обычный 2" xfId="912"/>
    <cellStyle name="Обычный 20" xfId="1089"/>
    <cellStyle name="Обычный 200" xfId="1282"/>
    <cellStyle name="Обычный 201" xfId="1283"/>
    <cellStyle name="Обычный 202" xfId="1284"/>
    <cellStyle name="Обычный 203" xfId="1285"/>
    <cellStyle name="Обычный 204" xfId="1286"/>
    <cellStyle name="Обычный 205" xfId="1287"/>
    <cellStyle name="Обычный 206" xfId="1288"/>
    <cellStyle name="Обычный 207" xfId="1289"/>
    <cellStyle name="Обычный 208" xfId="1290"/>
    <cellStyle name="Обычный 209" xfId="1291"/>
    <cellStyle name="Обычный 21" xfId="1124"/>
    <cellStyle name="Обычный 210" xfId="1292"/>
    <cellStyle name="Обычный 211" xfId="1293"/>
    <cellStyle name="Обычный 212" xfId="1294"/>
    <cellStyle name="Обычный 213" xfId="1295"/>
    <cellStyle name="Обычный 214" xfId="1296"/>
    <cellStyle name="Обычный 215" xfId="1297"/>
    <cellStyle name="Обычный 216" xfId="1298"/>
    <cellStyle name="Обычный 217" xfId="1299"/>
    <cellStyle name="Обычный 218" xfId="1300"/>
    <cellStyle name="Обычный 219" xfId="1301"/>
    <cellStyle name="Обычный 22" xfId="1090"/>
    <cellStyle name="Обычный 220" xfId="1302"/>
    <cellStyle name="Обычный 221" xfId="1303"/>
    <cellStyle name="Обычный 222" xfId="1304"/>
    <cellStyle name="Обычный 223" xfId="1305"/>
    <cellStyle name="Обычный 224" xfId="1306"/>
    <cellStyle name="Обычный 225" xfId="1307"/>
    <cellStyle name="Обычный 226" xfId="1308"/>
    <cellStyle name="Обычный 227" xfId="1309"/>
    <cellStyle name="Обычный 228" xfId="1310"/>
    <cellStyle name="Обычный 229" xfId="1311"/>
    <cellStyle name="Обычный 23" xfId="1114"/>
    <cellStyle name="Обычный 230" xfId="1312"/>
    <cellStyle name="Обычный 231" xfId="1313"/>
    <cellStyle name="Обычный 232" xfId="1314"/>
    <cellStyle name="Обычный 233" xfId="1315"/>
    <cellStyle name="Обычный 234" xfId="1316"/>
    <cellStyle name="Обычный 235" xfId="1317"/>
    <cellStyle name="Обычный 236" xfId="1363"/>
    <cellStyle name="Обычный 237" xfId="1466"/>
    <cellStyle name="Обычный 238" xfId="1336"/>
    <cellStyle name="Обычный 239" xfId="1327"/>
    <cellStyle name="Обычный 24" xfId="1108"/>
    <cellStyle name="Обычный 240" xfId="1342"/>
    <cellStyle name="Обычный 241" xfId="1328"/>
    <cellStyle name="Обычный 242" xfId="1462"/>
    <cellStyle name="Обычный 243" xfId="1334"/>
    <cellStyle name="Обычный 244" xfId="1324"/>
    <cellStyle name="Обычный 245" xfId="1322"/>
    <cellStyle name="Обычный 246" xfId="1319"/>
    <cellStyle name="Обычный 247" xfId="1344"/>
    <cellStyle name="Обычный 248" xfId="1333"/>
    <cellStyle name="Обычный 249" xfId="1320"/>
    <cellStyle name="Обычный 25" xfId="1087"/>
    <cellStyle name="Обычный 250" xfId="1332"/>
    <cellStyle name="Обычный 251" xfId="1465"/>
    <cellStyle name="Обычный 252" xfId="1335"/>
    <cellStyle name="Обычный 253" xfId="1345"/>
    <cellStyle name="Обычный 254" xfId="1470"/>
    <cellStyle name="Обычный 255" xfId="1339"/>
    <cellStyle name="Обычный 256" xfId="1456"/>
    <cellStyle name="Обычный 257" xfId="1323"/>
    <cellStyle name="Обычный 258" xfId="1349"/>
    <cellStyle name="Обычный 259" xfId="1471"/>
    <cellStyle name="Обычный 26" xfId="1125"/>
    <cellStyle name="Обычный 260" xfId="1361"/>
    <cellStyle name="Обычный 261" xfId="1472"/>
    <cellStyle name="Обычный 262" xfId="1477"/>
    <cellStyle name="Обычный 263" xfId="1475"/>
    <cellStyle name="Обычный 264" xfId="1476"/>
    <cellStyle name="Обычный 265" xfId="1474"/>
    <cellStyle name="Обычный 266" xfId="1473"/>
    <cellStyle name="Обычный 267" xfId="1461"/>
    <cellStyle name="Обычный 268" xfId="1329"/>
    <cellStyle name="Обычный 269" xfId="1341"/>
    <cellStyle name="Обычный 27" xfId="1086"/>
    <cellStyle name="Обычный 270" xfId="1321"/>
    <cellStyle name="Обычный 271" xfId="1467"/>
    <cellStyle name="Обычный 272" xfId="1326"/>
    <cellStyle name="Обычный 273" xfId="1463"/>
    <cellStyle name="Обычный 274" xfId="1330"/>
    <cellStyle name="Обычный 275" xfId="1340"/>
    <cellStyle name="Обычный 276" xfId="1325"/>
    <cellStyle name="Обычный 277" xfId="1469"/>
    <cellStyle name="Обычный 278" xfId="1331"/>
    <cellStyle name="Обычный 279" xfId="1468"/>
    <cellStyle name="Обычный 28" xfId="1126"/>
    <cellStyle name="Обычный 280" xfId="1346"/>
    <cellStyle name="Обычный 281" xfId="1318"/>
    <cellStyle name="Обычный 282" xfId="1464"/>
    <cellStyle name="Обычный 283" xfId="1478"/>
    <cellStyle name="Обычный 284" xfId="1479"/>
    <cellStyle name="Обычный 285" xfId="1480"/>
    <cellStyle name="Обычный 286" xfId="1481"/>
    <cellStyle name="Обычный 287" xfId="1482"/>
    <cellStyle name="Обычный 288" xfId="1483"/>
    <cellStyle name="Обычный 289" xfId="1484"/>
    <cellStyle name="Обычный 29" xfId="1131"/>
    <cellStyle name="Обычный 290" xfId="1485"/>
    <cellStyle name="Обычный 291" xfId="1486"/>
    <cellStyle name="Обычный 292" xfId="1487"/>
    <cellStyle name="Обычный 293" xfId="1488"/>
    <cellStyle name="Обычный 294" xfId="1489"/>
    <cellStyle name="Обычный 295" xfId="1490"/>
    <cellStyle name="Обычный 296" xfId="1491"/>
    <cellStyle name="Обычный 297" xfId="1492"/>
    <cellStyle name="Обычный 298" xfId="1493"/>
    <cellStyle name="Обычный 299" xfId="1494"/>
    <cellStyle name="Обычный 3" xfId="1085"/>
    <cellStyle name="Обычный 30" xfId="1129"/>
    <cellStyle name="Обычный 300" xfId="744"/>
    <cellStyle name="Обычный 301" xfId="1495"/>
    <cellStyle name="Обычный 302" xfId="1572"/>
    <cellStyle name="Обычный 303" xfId="1537"/>
    <cellStyle name="Обычный 304" xfId="1508"/>
    <cellStyle name="Обычный 305" xfId="1519"/>
    <cellStyle name="Обычный 306" xfId="1547"/>
    <cellStyle name="Обычный 307" xfId="1505"/>
    <cellStyle name="Обычный 308" xfId="1532"/>
    <cellStyle name="Обычный 309" xfId="1500"/>
    <cellStyle name="Обычный 31" xfId="1130"/>
    <cellStyle name="Обычный 310" xfId="1571"/>
    <cellStyle name="Обычный 311" xfId="1521"/>
    <cellStyle name="Обычный 312" xfId="1501"/>
    <cellStyle name="Обычный 313" xfId="1679"/>
    <cellStyle name="Обычный 314" xfId="1520"/>
    <cellStyle name="Обычный 315" xfId="1545"/>
    <cellStyle name="Обычный 316" xfId="1522"/>
    <cellStyle name="Обычный 317" xfId="1510"/>
    <cellStyle name="Обычный 318" xfId="1517"/>
    <cellStyle name="Обычный 319" xfId="1552"/>
    <cellStyle name="Обычный 32" xfId="1128"/>
    <cellStyle name="Обычный 320" xfId="1516"/>
    <cellStyle name="Обычный 321" xfId="1502"/>
    <cellStyle name="Обычный 322" xfId="1558"/>
    <cellStyle name="Обычный 323" xfId="1507"/>
    <cellStyle name="Обычный 324" xfId="1499"/>
    <cellStyle name="Обычный 325" xfId="1504"/>
    <cellStyle name="Обычный 326" xfId="1515"/>
    <cellStyle name="Обычный 327" xfId="1577"/>
    <cellStyle name="Обычный 328" xfId="1636"/>
    <cellStyle name="Обычный 329" xfId="1498"/>
    <cellStyle name="Обычный 33" xfId="1127"/>
    <cellStyle name="Обычный 330" xfId="1506"/>
    <cellStyle name="Обычный 331" xfId="1503"/>
    <cellStyle name="Обычный 332" xfId="1518"/>
    <cellStyle name="Обычный 333" xfId="1513"/>
    <cellStyle name="Обычный 334" xfId="1511"/>
    <cellStyle name="Обычный 335" xfId="1497"/>
    <cellStyle name="Обычный 336" xfId="1567"/>
    <cellStyle name="Обычный 337" xfId="1514"/>
    <cellStyle name="Обычный 338" xfId="1512"/>
    <cellStyle name="Обычный 339" xfId="1496"/>
    <cellStyle name="Обычный 34" xfId="1115"/>
    <cellStyle name="Обычный 340" xfId="1563"/>
    <cellStyle name="Обычный 341" xfId="1523"/>
    <cellStyle name="Обычный 342" xfId="1648"/>
    <cellStyle name="Обычный 343" xfId="1647"/>
    <cellStyle name="Обычный 344" xfId="1681"/>
    <cellStyle name="Обычный 345" xfId="1682"/>
    <cellStyle name="Обычный 346" xfId="1683"/>
    <cellStyle name="Обычный 347" xfId="1684"/>
    <cellStyle name="Обычный 348" xfId="1685"/>
    <cellStyle name="Обычный 349" xfId="1686"/>
    <cellStyle name="Обычный 35" xfId="1101"/>
    <cellStyle name="Обычный 350" xfId="1687"/>
    <cellStyle name="Обычный 351" xfId="1688"/>
    <cellStyle name="Обычный 352" xfId="1689"/>
    <cellStyle name="Обычный 353" xfId="1690"/>
    <cellStyle name="Обычный 354" xfId="1691"/>
    <cellStyle name="Обычный 355" xfId="1692"/>
    <cellStyle name="Обычный 356" xfId="1693"/>
    <cellStyle name="Обычный 357" xfId="1694"/>
    <cellStyle name="Обычный 358" xfId="1695"/>
    <cellStyle name="Обычный 359" xfId="1696"/>
    <cellStyle name="Обычный 36" xfId="1106"/>
    <cellStyle name="Обычный 360" xfId="1697"/>
    <cellStyle name="Обычный 361" xfId="1698"/>
    <cellStyle name="Обычный 362" xfId="1699"/>
    <cellStyle name="Обычный 363" xfId="1700"/>
    <cellStyle name="Обычный 364" xfId="1701"/>
    <cellStyle name="Обычный 365" xfId="1702"/>
    <cellStyle name="Обычный 366" xfId="1703"/>
    <cellStyle name="Обычный 367" xfId="1704"/>
    <cellStyle name="Обычный 368" xfId="1705"/>
    <cellStyle name="Обычный 369" xfId="1706"/>
    <cellStyle name="Обычный 37" xfId="1092"/>
    <cellStyle name="Обычный 370" xfId="1707"/>
    <cellStyle name="Обычный 371" xfId="1708"/>
    <cellStyle name="Обычный 372" xfId="1709"/>
    <cellStyle name="Обычный 373" xfId="1710"/>
    <cellStyle name="Обычный 374" xfId="1711"/>
    <cellStyle name="Обычный 375" xfId="1712"/>
    <cellStyle name="Обычный 376" xfId="1713"/>
    <cellStyle name="Обычный 377" xfId="1714"/>
    <cellStyle name="Обычный 378" xfId="1715"/>
    <cellStyle name="Обычный 379" xfId="1716"/>
    <cellStyle name="Обычный 38" xfId="1121"/>
    <cellStyle name="Обычный 380" xfId="1717"/>
    <cellStyle name="Обычный 381" xfId="1718"/>
    <cellStyle name="Обычный 382" xfId="1719"/>
    <cellStyle name="Обычный 383" xfId="1720"/>
    <cellStyle name="Обычный 384" xfId="1721"/>
    <cellStyle name="Обычный 385" xfId="1722"/>
    <cellStyle name="Обычный 386" xfId="1723"/>
    <cellStyle name="Обычный 387" xfId="1724"/>
    <cellStyle name="Обычный 388" xfId="1725"/>
    <cellStyle name="Обычный 389" xfId="1726"/>
    <cellStyle name="Обычный 39" xfId="1088"/>
    <cellStyle name="Обычный 390" xfId="1727"/>
    <cellStyle name="Обычный 391" xfId="1728"/>
    <cellStyle name="Обычный 392" xfId="1729"/>
    <cellStyle name="Обычный 393" xfId="1730"/>
    <cellStyle name="Обычный 394" xfId="1731"/>
    <cellStyle name="Обычный 395" xfId="1732"/>
    <cellStyle name="Обычный 396" xfId="1733"/>
    <cellStyle name="Обычный 397" xfId="1734"/>
    <cellStyle name="Обычный 398" xfId="1735"/>
    <cellStyle name="Обычный 399" xfId="1736"/>
    <cellStyle name="Обычный 4" xfId="1120"/>
    <cellStyle name="Обычный 40" xfId="1117"/>
    <cellStyle name="Обычный 400" xfId="1737"/>
    <cellStyle name="Обычный 401" xfId="1738"/>
    <cellStyle name="Обычный 402" xfId="1739"/>
    <cellStyle name="Обычный 403" xfId="1740"/>
    <cellStyle name="Обычный 404" xfId="1741"/>
    <cellStyle name="Обычный 405" xfId="1742"/>
    <cellStyle name="Обычный 406" xfId="1743"/>
    <cellStyle name="Обычный 407" xfId="1744"/>
    <cellStyle name="Обычный 408" xfId="1745"/>
    <cellStyle name="Обычный 409" xfId="1746"/>
    <cellStyle name="Обычный 41" xfId="1100"/>
    <cellStyle name="Обычный 410" xfId="1747"/>
    <cellStyle name="Обычный 411" xfId="1748"/>
    <cellStyle name="Обычный 412" xfId="1749"/>
    <cellStyle name="Обычный 413" xfId="1750"/>
    <cellStyle name="Обычный 414" xfId="1751"/>
    <cellStyle name="Обычный 415" xfId="1752"/>
    <cellStyle name="Обычный 416" xfId="1753"/>
    <cellStyle name="Обычный 417" xfId="1754"/>
    <cellStyle name="Обычный 418" xfId="1755"/>
    <cellStyle name="Обычный 419" xfId="1756"/>
    <cellStyle name="Обычный 42" xfId="1110"/>
    <cellStyle name="Обычный 420" xfId="1757"/>
    <cellStyle name="Обычный 421" xfId="1758"/>
    <cellStyle name="Обычный 422" xfId="1759"/>
    <cellStyle name="Обычный 423" xfId="1760"/>
    <cellStyle name="Обычный 424" xfId="1761"/>
    <cellStyle name="Обычный 425" xfId="1762"/>
    <cellStyle name="Обычный 426" xfId="1763"/>
    <cellStyle name="Обычный 427" xfId="1764"/>
    <cellStyle name="Обычный 428" xfId="1765"/>
    <cellStyle name="Обычный 429" xfId="1766"/>
    <cellStyle name="Обычный 43" xfId="1091"/>
    <cellStyle name="Обычный 430" xfId="1767"/>
    <cellStyle name="Обычный 431" xfId="1768"/>
    <cellStyle name="Обычный 432" xfId="1769"/>
    <cellStyle name="Обычный 433" xfId="1770"/>
    <cellStyle name="Обычный 434" xfId="1771"/>
    <cellStyle name="Обычный 435" xfId="1772"/>
    <cellStyle name="Обычный 436" xfId="1773"/>
    <cellStyle name="Обычный 437" xfId="1774"/>
    <cellStyle name="Обычный 438" xfId="1775"/>
    <cellStyle name="Обычный 439" xfId="1776"/>
    <cellStyle name="Обычный 44" xfId="1123"/>
    <cellStyle name="Обычный 440" xfId="1777"/>
    <cellStyle name="Обычный 441" xfId="1778"/>
    <cellStyle name="Обычный 442" xfId="1779"/>
    <cellStyle name="Обычный 443" xfId="1780"/>
    <cellStyle name="Обычный 444" xfId="1781"/>
    <cellStyle name="Обычный 445" xfId="1782"/>
    <cellStyle name="Обычный 446" xfId="1783"/>
    <cellStyle name="Обычный 447" xfId="1784"/>
    <cellStyle name="Обычный 448" xfId="1785"/>
    <cellStyle name="Обычный 449" xfId="1786"/>
    <cellStyle name="Обычный 45" xfId="1095"/>
    <cellStyle name="Обычный 450" xfId="1787"/>
    <cellStyle name="Обычный 451" xfId="1788"/>
    <cellStyle name="Обычный 452" xfId="1789"/>
    <cellStyle name="Обычный 453" xfId="1790"/>
    <cellStyle name="Обычный 454" xfId="1791"/>
    <cellStyle name="Обычный 455" xfId="1792"/>
    <cellStyle name="Обычный 456" xfId="1793"/>
    <cellStyle name="Обычный 457" xfId="1794"/>
    <cellStyle name="Обычный 458" xfId="1795"/>
    <cellStyle name="Обычный 459" xfId="1796"/>
    <cellStyle name="Обычный 46" xfId="1122"/>
    <cellStyle name="Обычный 460" xfId="1797"/>
    <cellStyle name="Обычный 461" xfId="1798"/>
    <cellStyle name="Обычный 462" xfId="1799"/>
    <cellStyle name="Обычный 463" xfId="1800"/>
    <cellStyle name="Обычный 464" xfId="1801"/>
    <cellStyle name="Обычный 465" xfId="1802"/>
    <cellStyle name="Обычный 466" xfId="1803"/>
    <cellStyle name="Обычный 467" xfId="1804"/>
    <cellStyle name="Обычный 468" xfId="1805"/>
    <cellStyle name="Обычный 469" xfId="1806"/>
    <cellStyle name="Обычный 47" xfId="1103"/>
    <cellStyle name="Обычный 470" xfId="1807"/>
    <cellStyle name="Обычный 471" xfId="1808"/>
    <cellStyle name="Обычный 472" xfId="1809"/>
    <cellStyle name="Обычный 473" xfId="1810"/>
    <cellStyle name="Обычный 474" xfId="1811"/>
    <cellStyle name="Обычный 475" xfId="1812"/>
    <cellStyle name="Обычный 476" xfId="1813"/>
    <cellStyle name="Обычный 477" xfId="1814"/>
    <cellStyle name="Обычный 478" xfId="1815"/>
    <cellStyle name="Обычный 479" xfId="1816"/>
    <cellStyle name="Обычный 48" xfId="1093"/>
    <cellStyle name="Обычный 480" xfId="1817"/>
    <cellStyle name="Обычный 481" xfId="1818"/>
    <cellStyle name="Обычный 482" xfId="1819"/>
    <cellStyle name="Обычный 483" xfId="1820"/>
    <cellStyle name="Обычный 484" xfId="1821"/>
    <cellStyle name="Обычный 485" xfId="1822"/>
    <cellStyle name="Обычный 486" xfId="1823"/>
    <cellStyle name="Обычный 487" xfId="1824"/>
    <cellStyle name="Обычный 488" xfId="1825"/>
    <cellStyle name="Обычный 489" xfId="1826"/>
    <cellStyle name="Обычный 49" xfId="1118"/>
    <cellStyle name="Обычный 490" xfId="1827"/>
    <cellStyle name="Обычный 491" xfId="1828"/>
    <cellStyle name="Обычный 492" xfId="1829"/>
    <cellStyle name="Обычный 493" xfId="1830"/>
    <cellStyle name="Обычный 494" xfId="1831"/>
    <cellStyle name="Обычный 495" xfId="1832"/>
    <cellStyle name="Обычный 496" xfId="1833"/>
    <cellStyle name="Обычный 497" xfId="1834"/>
    <cellStyle name="Обычный 498" xfId="1835"/>
    <cellStyle name="Обычный 499" xfId="1836"/>
    <cellStyle name="Обычный 5" xfId="1104"/>
    <cellStyle name="Обычный 50" xfId="1132"/>
    <cellStyle name="Обычный 500" xfId="1837"/>
    <cellStyle name="Обычный 501" xfId="1838"/>
    <cellStyle name="Обычный 502" xfId="1839"/>
    <cellStyle name="Обычный 503" xfId="1840"/>
    <cellStyle name="Обычный 504" xfId="1841"/>
    <cellStyle name="Обычный 505" xfId="1842"/>
    <cellStyle name="Обычный 506" xfId="1843"/>
    <cellStyle name="Обычный 507" xfId="1844"/>
    <cellStyle name="Обычный 508" xfId="1845"/>
    <cellStyle name="Обычный 509" xfId="1846"/>
    <cellStyle name="Обычный 51" xfId="1133"/>
    <cellStyle name="Обычный 510" xfId="1847"/>
    <cellStyle name="Обычный 511" xfId="1848"/>
    <cellStyle name="Обычный 512" xfId="1849"/>
    <cellStyle name="Обычный 513" xfId="1850"/>
    <cellStyle name="Обычный 514" xfId="1851"/>
    <cellStyle name="Обычный 515" xfId="1852"/>
    <cellStyle name="Обычный 516" xfId="1853"/>
    <cellStyle name="Обычный 517" xfId="1854"/>
    <cellStyle name="Обычный 518" xfId="1855"/>
    <cellStyle name="Обычный 519" xfId="1856"/>
    <cellStyle name="Обычный 52" xfId="1134"/>
    <cellStyle name="Обычный 520" xfId="1857"/>
    <cellStyle name="Обычный 521" xfId="1858"/>
    <cellStyle name="Обычный 522" xfId="1859"/>
    <cellStyle name="Обычный 523" xfId="1860"/>
    <cellStyle name="Обычный 524" xfId="1861"/>
    <cellStyle name="Обычный 525" xfId="1862"/>
    <cellStyle name="Обычный 526" xfId="1863"/>
    <cellStyle name="Обычный 527" xfId="1864"/>
    <cellStyle name="Обычный 528" xfId="1865"/>
    <cellStyle name="Обычный 529" xfId="1866"/>
    <cellStyle name="Обычный 53" xfId="1135"/>
    <cellStyle name="Обычный 530" xfId="1867"/>
    <cellStyle name="Обычный 531" xfId="1868"/>
    <cellStyle name="Обычный 532" xfId="1869"/>
    <cellStyle name="Обычный 533" xfId="1870"/>
    <cellStyle name="Обычный 534" xfId="1871"/>
    <cellStyle name="Обычный 535" xfId="1872"/>
    <cellStyle name="Обычный 536" xfId="1873"/>
    <cellStyle name="Обычный 537" xfId="1874"/>
    <cellStyle name="Обычный 538" xfId="1875"/>
    <cellStyle name="Обычный 539" xfId="1876"/>
    <cellStyle name="Обычный 54" xfId="1136"/>
    <cellStyle name="Обычный 540" xfId="1877"/>
    <cellStyle name="Обычный 541" xfId="1878"/>
    <cellStyle name="Обычный 542" xfId="1879"/>
    <cellStyle name="Обычный 543" xfId="1880"/>
    <cellStyle name="Обычный 544" xfId="1881"/>
    <cellStyle name="Обычный 545" xfId="1882"/>
    <cellStyle name="Обычный 546" xfId="1883"/>
    <cellStyle name="Обычный 547" xfId="1884"/>
    <cellStyle name="Обычный 548" xfId="1885"/>
    <cellStyle name="Обычный 549" xfId="1886"/>
    <cellStyle name="Обычный 55" xfId="1137"/>
    <cellStyle name="Обычный 550" xfId="1887"/>
    <cellStyle name="Обычный 551" xfId="1888"/>
    <cellStyle name="Обычный 552" xfId="1889"/>
    <cellStyle name="Обычный 553" xfId="1890"/>
    <cellStyle name="Обычный 554" xfId="1891"/>
    <cellStyle name="Обычный 555" xfId="1892"/>
    <cellStyle name="Обычный 556" xfId="1893"/>
    <cellStyle name="Обычный 557" xfId="1894"/>
    <cellStyle name="Обычный 558" xfId="1895"/>
    <cellStyle name="Обычный 559" xfId="1896"/>
    <cellStyle name="Обычный 56" xfId="1138"/>
    <cellStyle name="Обычный 560" xfId="1897"/>
    <cellStyle name="Обычный 561" xfId="1898"/>
    <cellStyle name="Обычный 562" xfId="1899"/>
    <cellStyle name="Обычный 563" xfId="1900"/>
    <cellStyle name="Обычный 564" xfId="1901"/>
    <cellStyle name="Обычный 565" xfId="1902"/>
    <cellStyle name="Обычный 566" xfId="1903"/>
    <cellStyle name="Обычный 567" xfId="1904"/>
    <cellStyle name="Обычный 568" xfId="1905"/>
    <cellStyle name="Обычный 569" xfId="1906"/>
    <cellStyle name="Обычный 57" xfId="1139"/>
    <cellStyle name="Обычный 570" xfId="1907"/>
    <cellStyle name="Обычный 571" xfId="1908"/>
    <cellStyle name="Обычный 572" xfId="1909"/>
    <cellStyle name="Обычный 573" xfId="1910"/>
    <cellStyle name="Обычный 574" xfId="1911"/>
    <cellStyle name="Обычный 575" xfId="1912"/>
    <cellStyle name="Обычный 576" xfId="1913"/>
    <cellStyle name="Обычный 577" xfId="1914"/>
    <cellStyle name="Обычный 578" xfId="558"/>
    <cellStyle name="Обычный 579" xfId="1915"/>
    <cellStyle name="Обычный 58" xfId="1140"/>
    <cellStyle name="Обычный 580" xfId="2031"/>
    <cellStyle name="Обычный 581" xfId="2068"/>
    <cellStyle name="Обычный 582" xfId="1927"/>
    <cellStyle name="Обычный 583" xfId="2171"/>
    <cellStyle name="Обычный 584" xfId="1951"/>
    <cellStyle name="Обычный 585" xfId="2149"/>
    <cellStyle name="Обычный 586" xfId="2111"/>
    <cellStyle name="Обычный 587" xfId="2008"/>
    <cellStyle name="Обычный 588" xfId="2045"/>
    <cellStyle name="Обычный 589" xfId="2101"/>
    <cellStyle name="Обычный 59" xfId="1141"/>
    <cellStyle name="Обычный 590" xfId="2113"/>
    <cellStyle name="Обычный 591" xfId="2007"/>
    <cellStyle name="Обычный 592" xfId="2046"/>
    <cellStyle name="Обычный 593" xfId="1960"/>
    <cellStyle name="Обычный 594" xfId="2141"/>
    <cellStyle name="Обычный 595" xfId="1934"/>
    <cellStyle name="Обычный 596" xfId="2164"/>
    <cellStyle name="Обычный 597" xfId="2115"/>
    <cellStyle name="Обычный 598" xfId="2109"/>
    <cellStyle name="Обычный 599" xfId="1977"/>
    <cellStyle name="Обычный 6" xfId="1102"/>
    <cellStyle name="Обычный 60" xfId="1142"/>
    <cellStyle name="Обычный 600" xfId="2100"/>
    <cellStyle name="Обычный 601" xfId="2074"/>
    <cellStyle name="Обычный 602" xfId="1987"/>
    <cellStyle name="Обычный 603" xfId="2061"/>
    <cellStyle name="Обычный 604" xfId="2102"/>
    <cellStyle name="Обычный 605" xfId="2125"/>
    <cellStyle name="Обычный 606" xfId="2121"/>
    <cellStyle name="Обычный 607" xfId="2112"/>
    <cellStyle name="Обычный 608" xfId="2107"/>
    <cellStyle name="Обычный 609" xfId="2080"/>
    <cellStyle name="Обычный 61" xfId="1143"/>
    <cellStyle name="Обычный 610" xfId="1954"/>
    <cellStyle name="Обычный 611" xfId="2147"/>
    <cellStyle name="Обычный 612" xfId="1979"/>
    <cellStyle name="Обычный 613" xfId="2022"/>
    <cellStyle name="Обычный 614" xfId="2033"/>
    <cellStyle name="Обычный 615" xfId="2122"/>
    <cellStyle name="Обычный 616" xfId="2002"/>
    <cellStyle name="Обычный 617" xfId="2051"/>
    <cellStyle name="Обычный 618" xfId="2095"/>
    <cellStyle name="Обычный 619" xfId="1938"/>
    <cellStyle name="Обычный 62" xfId="1144"/>
    <cellStyle name="Обычный 620" xfId="2160"/>
    <cellStyle name="Обычный 621" xfId="1965"/>
    <cellStyle name="Обычный 622" xfId="2018"/>
    <cellStyle name="Обычный 623" xfId="2036"/>
    <cellStyle name="Обычный 624" xfId="1991"/>
    <cellStyle name="Обычный 625" xfId="2065"/>
    <cellStyle name="Обычный 626" xfId="1917"/>
    <cellStyle name="Обычный 627" xfId="2029"/>
    <cellStyle name="Обычный 628" xfId="1929"/>
    <cellStyle name="Обычный 629" xfId="2169"/>
    <cellStyle name="Обычный 63" xfId="1145"/>
    <cellStyle name="Обычный 630" xfId="1996"/>
    <cellStyle name="Обычный 631" xfId="2057"/>
    <cellStyle name="Обычный 632" xfId="1955"/>
    <cellStyle name="Обычный 633" xfId="2146"/>
    <cellStyle name="Обычный 634" xfId="2079"/>
    <cellStyle name="Обычный 635" xfId="1988"/>
    <cellStyle name="Обычный 636" xfId="2063"/>
    <cellStyle name="Обычный 637" xfId="1921"/>
    <cellStyle name="Обычный 638" xfId="2025"/>
    <cellStyle name="Обычный 639" xfId="1963"/>
    <cellStyle name="Обычный 64" xfId="1146"/>
    <cellStyle name="Обычный 640" xfId="2138"/>
    <cellStyle name="Обычный 641" xfId="2000"/>
    <cellStyle name="Обычный 642" xfId="2053"/>
    <cellStyle name="Обычный 643" xfId="1919"/>
    <cellStyle name="Обычный 644" xfId="2027"/>
    <cellStyle name="Обычный 645" xfId="2069"/>
    <cellStyle name="Обычный 646" xfId="2127"/>
    <cellStyle name="Обычный 647" xfId="1970"/>
    <cellStyle name="Обычный 648" xfId="2132"/>
    <cellStyle name="Обычный 649" xfId="1976"/>
    <cellStyle name="Обычный 65" xfId="1147"/>
    <cellStyle name="Обычный 650" xfId="2091"/>
    <cellStyle name="Обычный 651" xfId="2084"/>
    <cellStyle name="Обычный 652" xfId="1949"/>
    <cellStyle name="Обычный 653" xfId="2019"/>
    <cellStyle name="Обычный 654" xfId="2016"/>
    <cellStyle name="Обычный 655" xfId="2038"/>
    <cellStyle name="Обычный 656" xfId="1993"/>
    <cellStyle name="Обычный 657" xfId="2062"/>
    <cellStyle name="Обычный 658" xfId="1952"/>
    <cellStyle name="Обычный 659" xfId="2148"/>
    <cellStyle name="Обычный 66" xfId="1148"/>
    <cellStyle name="Обычный 660" xfId="1941"/>
    <cellStyle name="Обычный 661" xfId="2023"/>
    <cellStyle name="Обычный 662" xfId="2032"/>
    <cellStyle name="Обычный 663" xfId="1994"/>
    <cellStyle name="Обычный 664" xfId="2059"/>
    <cellStyle name="Обычный 665" xfId="1920"/>
    <cellStyle name="Обычный 666" xfId="2026"/>
    <cellStyle name="Обычный 667" xfId="1928"/>
    <cellStyle name="Обычный 668" xfId="2170"/>
    <cellStyle name="Обычный 669" xfId="1980"/>
    <cellStyle name="Обычный 67" xfId="1149"/>
    <cellStyle name="Обычный 670" xfId="2093"/>
    <cellStyle name="Обычный 671" xfId="1940"/>
    <cellStyle name="Обычный 672" xfId="2158"/>
    <cellStyle name="Обычный 673" xfId="1967"/>
    <cellStyle name="Обычный 674" xfId="2135"/>
    <cellStyle name="Обычный 675" xfId="2003"/>
    <cellStyle name="Обычный 676" xfId="2050"/>
    <cellStyle name="Обычный 677" xfId="1918"/>
    <cellStyle name="Обычный 678" xfId="2028"/>
    <cellStyle name="Обычный 679" xfId="1962"/>
    <cellStyle name="Обычный 68" xfId="1150"/>
    <cellStyle name="Обычный 680" xfId="2139"/>
    <cellStyle name="Обычный 681" xfId="2097"/>
    <cellStyle name="Обычный 682" xfId="2006"/>
    <cellStyle name="Обычный 683" xfId="2047"/>
    <cellStyle name="Обычный 684" xfId="2128"/>
    <cellStyle name="Обычный 685" xfId="2124"/>
    <cellStyle name="Обычный 686" xfId="1936"/>
    <cellStyle name="Обычный 687" xfId="2162"/>
    <cellStyle name="Обычный 688" xfId="2118"/>
    <cellStyle name="Обычный 689" xfId="2005"/>
    <cellStyle name="Обычный 69" xfId="1151"/>
    <cellStyle name="Обычный 690" xfId="2048"/>
    <cellStyle name="Обычный 691" xfId="1958"/>
    <cellStyle name="Обычный 692" xfId="2143"/>
    <cellStyle name="Обычный 693" xfId="2119"/>
    <cellStyle name="Обычный 694" xfId="2077"/>
    <cellStyle name="Обычный 695" xfId="1953"/>
    <cellStyle name="Обычный 696" xfId="2020"/>
    <cellStyle name="Обычный 697" xfId="2035"/>
    <cellStyle name="Обычный 698" xfId="2067"/>
    <cellStyle name="Обычный 699" xfId="1982"/>
    <cellStyle name="Обычный 7" xfId="1109"/>
    <cellStyle name="Обычный 70" xfId="1152"/>
    <cellStyle name="Обычный 700" xfId="2088"/>
    <cellStyle name="Обычный 701" xfId="2075"/>
    <cellStyle name="Обычный 702" xfId="1989"/>
    <cellStyle name="Обычный 703" xfId="2021"/>
    <cellStyle name="Обычный 704" xfId="2034"/>
    <cellStyle name="Обычный 705" xfId="2126"/>
    <cellStyle name="Обычный 706" xfId="2011"/>
    <cellStyle name="Обычный 707" xfId="2043"/>
    <cellStyle name="Обычный 708" xfId="1983"/>
    <cellStyle name="Обычный 709" xfId="2087"/>
    <cellStyle name="Обычный 71" xfId="1153"/>
    <cellStyle name="Обычный 710" xfId="1948"/>
    <cellStyle name="Обычный 711" xfId="2151"/>
    <cellStyle name="Обычный 712" xfId="2070"/>
    <cellStyle name="Обычный 713" xfId="1956"/>
    <cellStyle name="Обычный 714" xfId="2145"/>
    <cellStyle name="Обычный 715" xfId="2120"/>
    <cellStyle name="Обычный 716" xfId="1937"/>
    <cellStyle name="Обычный 717" xfId="2161"/>
    <cellStyle name="Обычный 718" xfId="1931"/>
    <cellStyle name="Обычный 719" xfId="2167"/>
    <cellStyle name="Обычный 72" xfId="1154"/>
    <cellStyle name="Обычный 720" xfId="1930"/>
    <cellStyle name="Обычный 721" xfId="2168"/>
    <cellStyle name="Обычный 722" xfId="2123"/>
    <cellStyle name="Обычный 723" xfId="2114"/>
    <cellStyle name="Обычный 724" xfId="1942"/>
    <cellStyle name="Обычный 725" xfId="2157"/>
    <cellStyle name="Обычный 726" xfId="1968"/>
    <cellStyle name="Обычный 727" xfId="2134"/>
    <cellStyle name="Обычный 728" xfId="2076"/>
    <cellStyle name="Обычный 729" xfId="1986"/>
    <cellStyle name="Обычный 73" xfId="1155"/>
    <cellStyle name="Обычный 730" xfId="2086"/>
    <cellStyle name="Обычный 731" xfId="1944"/>
    <cellStyle name="Обычный 732" xfId="2155"/>
    <cellStyle name="Обычный 733" xfId="1966"/>
    <cellStyle name="Обычный 734" xfId="2136"/>
    <cellStyle name="Обычный 735" xfId="2001"/>
    <cellStyle name="Обычный 736" xfId="2052"/>
    <cellStyle name="Обычный 737" xfId="1957"/>
    <cellStyle name="Обычный 738" xfId="2144"/>
    <cellStyle name="Обычный 739" xfId="1971"/>
    <cellStyle name="Обычный 74" xfId="1156"/>
    <cellStyle name="Обычный 740" xfId="2131"/>
    <cellStyle name="Обычный 741" xfId="2108"/>
    <cellStyle name="Обычный 742" xfId="1946"/>
    <cellStyle name="Обычный 743" xfId="2153"/>
    <cellStyle name="Обычный 744" xfId="2073"/>
    <cellStyle name="Обычный 745" xfId="1925"/>
    <cellStyle name="Обычный 746" xfId="2173"/>
    <cellStyle name="Обычный 747" xfId="2013"/>
    <cellStyle name="Обычный 748" xfId="2041"/>
    <cellStyle name="Обычный 749" xfId="1964"/>
    <cellStyle name="Обычный 75" xfId="1157"/>
    <cellStyle name="Обычный 750" xfId="2137"/>
    <cellStyle name="Обычный 751" xfId="1972"/>
    <cellStyle name="Обычный 752" xfId="2130"/>
    <cellStyle name="Обычный 753" xfId="1978"/>
    <cellStyle name="Обычный 754" xfId="2094"/>
    <cellStyle name="Обычный 755" xfId="2081"/>
    <cellStyle name="Обычный 756" xfId="1916"/>
    <cellStyle name="Обычный 757" xfId="2030"/>
    <cellStyle name="Обычный 758" xfId="1961"/>
    <cellStyle name="Обычный 759" xfId="2140"/>
    <cellStyle name="Обычный 76" xfId="1158"/>
    <cellStyle name="Обычный 760" xfId="2117"/>
    <cellStyle name="Обычный 761" xfId="2078"/>
    <cellStyle name="Обычный 762" xfId="2085"/>
    <cellStyle name="Обычный 763" xfId="1945"/>
    <cellStyle name="Обычный 764" xfId="2154"/>
    <cellStyle name="Обычный 765" xfId="1999"/>
    <cellStyle name="Обычный 766" xfId="2054"/>
    <cellStyle name="Обычный 767" xfId="2104"/>
    <cellStyle name="Обычный 768" xfId="1947"/>
    <cellStyle name="Обычный 769" xfId="2152"/>
    <cellStyle name="Обычный 77" xfId="1159"/>
    <cellStyle name="Обычный 770" xfId="1933"/>
    <cellStyle name="Обычный 771" xfId="2165"/>
    <cellStyle name="Обычный 772" xfId="1932"/>
    <cellStyle name="Обычный 773" xfId="2166"/>
    <cellStyle name="Обычный 774" xfId="2071"/>
    <cellStyle name="Обычный 775" xfId="1922"/>
    <cellStyle name="Обычный 776" xfId="2024"/>
    <cellStyle name="Обычный 777" xfId="1992"/>
    <cellStyle name="Обычный 778" xfId="2017"/>
    <cellStyle name="Обычный 779" xfId="2037"/>
    <cellStyle name="Обычный 78" xfId="1160"/>
    <cellStyle name="Обычный 780" xfId="2116"/>
    <cellStyle name="Обычный 781" xfId="1939"/>
    <cellStyle name="Обычный 782" xfId="2159"/>
    <cellStyle name="Обычный 783" xfId="2072"/>
    <cellStyle name="Обычный 784" xfId="1959"/>
    <cellStyle name="Обычный 785" xfId="2142"/>
    <cellStyle name="Обычный 786" xfId="2083"/>
    <cellStyle name="Обычный 787" xfId="1935"/>
    <cellStyle name="Обычный 788" xfId="2163"/>
    <cellStyle name="Обычный 789" xfId="1998"/>
    <cellStyle name="Обычный 79" xfId="1161"/>
    <cellStyle name="Обычный 790" xfId="2055"/>
    <cellStyle name="Обычный 791" xfId="1981"/>
    <cellStyle name="Обычный 792" xfId="2089"/>
    <cellStyle name="Обычный 793" xfId="1975"/>
    <cellStyle name="Обычный 794" xfId="2092"/>
    <cellStyle name="Обычный 795" xfId="2012"/>
    <cellStyle name="Обычный 796" xfId="2042"/>
    <cellStyle name="Обычный 797" xfId="1923"/>
    <cellStyle name="Обычный 798" xfId="2175"/>
    <cellStyle name="Обычный 799" xfId="1950"/>
    <cellStyle name="Обычный 8" xfId="1096"/>
    <cellStyle name="Обычный 80" xfId="1162"/>
    <cellStyle name="Обычный 800" xfId="2150"/>
    <cellStyle name="Обычный 801" xfId="1997"/>
    <cellStyle name="Обычный 802" xfId="2056"/>
    <cellStyle name="Обычный 803" xfId="2096"/>
    <cellStyle name="Обычный 804" xfId="2106"/>
    <cellStyle name="Обычный 805" xfId="2010"/>
    <cellStyle name="Обычный 806" xfId="2044"/>
    <cellStyle name="Обычный 807" xfId="1926"/>
    <cellStyle name="Обычный 808" xfId="2172"/>
    <cellStyle name="Обычный 809" xfId="2105"/>
    <cellStyle name="Обычный 81" xfId="1163"/>
    <cellStyle name="Обычный 810" xfId="1969"/>
    <cellStyle name="Обычный 811" xfId="2133"/>
    <cellStyle name="Обычный 812" xfId="2110"/>
    <cellStyle name="Обычный 813" xfId="2009"/>
    <cellStyle name="Обычный 814" xfId="2015"/>
    <cellStyle name="Обычный 815" xfId="2039"/>
    <cellStyle name="Обычный 816" xfId="1990"/>
    <cellStyle name="Обычный 817" xfId="2060"/>
    <cellStyle name="Обычный 818" xfId="1984"/>
    <cellStyle name="Обычный 819" xfId="2066"/>
    <cellStyle name="Обычный 82" xfId="1164"/>
    <cellStyle name="Обычный 820" xfId="2103"/>
    <cellStyle name="Обычный 821" xfId="1973"/>
    <cellStyle name="Обычный 822" xfId="2129"/>
    <cellStyle name="Обычный 823" xfId="1943"/>
    <cellStyle name="Обычный 824" xfId="2156"/>
    <cellStyle name="Обычный 825" xfId="1995"/>
    <cellStyle name="Обычный 826" xfId="2058"/>
    <cellStyle name="Обычный 827" xfId="1985"/>
    <cellStyle name="Обычный 828" xfId="2064"/>
    <cellStyle name="Обычный 829" xfId="2098"/>
    <cellStyle name="Обычный 83" xfId="1165"/>
    <cellStyle name="Обычный 830" xfId="2004"/>
    <cellStyle name="Обычный 831" xfId="2049"/>
    <cellStyle name="Обычный 832" xfId="2099"/>
    <cellStyle name="Обычный 833" xfId="1974"/>
    <cellStyle name="Обычный 834" xfId="2090"/>
    <cellStyle name="Обычный 835" xfId="2082"/>
    <cellStyle name="Обычный 836" xfId="2014"/>
    <cellStyle name="Обычный 837" xfId="2040"/>
    <cellStyle name="Обычный 838" xfId="1924"/>
    <cellStyle name="Обычный 839" xfId="2174"/>
    <cellStyle name="Обычный 84" xfId="1166"/>
    <cellStyle name="Обычный 840" xfId="372"/>
    <cellStyle name="Обычный 841" xfId="2490"/>
    <cellStyle name="Обычный 842" xfId="2491"/>
    <cellStyle name="Обычный 843" xfId="2492"/>
    <cellStyle name="Обычный 844" xfId="2493"/>
    <cellStyle name="Обычный 845" xfId="2494"/>
    <cellStyle name="Обычный 846" xfId="2495"/>
    <cellStyle name="Обычный 847" xfId="2496"/>
    <cellStyle name="Обычный 848" xfId="2497"/>
    <cellStyle name="Обычный 849" xfId="2498"/>
    <cellStyle name="Обычный 85" xfId="1167"/>
    <cellStyle name="Обычный 850" xfId="2499"/>
    <cellStyle name="Обычный 851" xfId="2500"/>
    <cellStyle name="Обычный 852" xfId="2501"/>
    <cellStyle name="Обычный 853" xfId="2502"/>
    <cellStyle name="Обычный 854" xfId="2503"/>
    <cellStyle name="Обычный 855" xfId="2504"/>
    <cellStyle name="Обычный 856" xfId="2505"/>
    <cellStyle name="Обычный 857" xfId="2506"/>
    <cellStyle name="Обычный 858" xfId="2507"/>
    <cellStyle name="Обычный 859" xfId="2508"/>
    <cellStyle name="Обычный 86" xfId="1168"/>
    <cellStyle name="Обычный 860" xfId="2509"/>
    <cellStyle name="Обычный 861" xfId="2510"/>
    <cellStyle name="Обычный 862" xfId="2511"/>
    <cellStyle name="Обычный 863" xfId="2512"/>
    <cellStyle name="Обычный 864" xfId="2513"/>
    <cellStyle name="Обычный 865" xfId="2514"/>
    <cellStyle name="Обычный 866" xfId="2515"/>
    <cellStyle name="Обычный 867" xfId="2516"/>
    <cellStyle name="Обычный 868" xfId="2517"/>
    <cellStyle name="Обычный 869" xfId="2518"/>
    <cellStyle name="Обычный 87" xfId="1169"/>
    <cellStyle name="Обычный 870" xfId="2519"/>
    <cellStyle name="Обычный 871" xfId="2520"/>
    <cellStyle name="Обычный 872" xfId="2521"/>
    <cellStyle name="Обычный 873" xfId="2522"/>
    <cellStyle name="Обычный 874" xfId="2523"/>
    <cellStyle name="Обычный 875" xfId="2524"/>
    <cellStyle name="Обычный 876" xfId="2525"/>
    <cellStyle name="Обычный 877" xfId="2526"/>
    <cellStyle name="Обычный 878" xfId="2527"/>
    <cellStyle name="Обычный 879" xfId="2528"/>
    <cellStyle name="Обычный 88" xfId="1170"/>
    <cellStyle name="Обычный 880" xfId="2529"/>
    <cellStyle name="Обычный 881" xfId="2530"/>
    <cellStyle name="Обычный 882" xfId="2531"/>
    <cellStyle name="Обычный 883" xfId="2532"/>
    <cellStyle name="Обычный 884" xfId="2533"/>
    <cellStyle name="Обычный 885" xfId="2534"/>
    <cellStyle name="Обычный 886" xfId="2535"/>
    <cellStyle name="Обычный 887" xfId="2176"/>
    <cellStyle name="Обычный 888" xfId="2319"/>
    <cellStyle name="Обычный 889" xfId="2328"/>
    <cellStyle name="Обычный 89" xfId="1171"/>
    <cellStyle name="Обычный 890" xfId="2348"/>
    <cellStyle name="Обычный 891" xfId="2327"/>
    <cellStyle name="Обычный 892" xfId="2346"/>
    <cellStyle name="Обычный 893" xfId="2326"/>
    <cellStyle name="Обычный 894" xfId="2187"/>
    <cellStyle name="Обычный 895" xfId="2325"/>
    <cellStyle name="Обычный 896" xfId="2400"/>
    <cellStyle name="Обычный 897" xfId="2324"/>
    <cellStyle name="Обычный 898" xfId="2349"/>
    <cellStyle name="Обычный 899" xfId="2323"/>
    <cellStyle name="Обычный 9" xfId="1116"/>
    <cellStyle name="Обычный 90" xfId="1172"/>
    <cellStyle name="Обычный 900" xfId="2393"/>
    <cellStyle name="Обычный 901" xfId="2322"/>
    <cellStyle name="Обычный 902" xfId="2188"/>
    <cellStyle name="Обычный 903" xfId="2321"/>
    <cellStyle name="Обычный 904" xfId="2347"/>
    <cellStyle name="Обычный 905" xfId="2320"/>
    <cellStyle name="Обычный 906" xfId="2395"/>
    <cellStyle name="Обычный 907" xfId="2230"/>
    <cellStyle name="Обычный 908" xfId="2190"/>
    <cellStyle name="Обычный 909" xfId="2406"/>
    <cellStyle name="Обычный 91" xfId="1173"/>
    <cellStyle name="Обычный 910" xfId="2334"/>
    <cellStyle name="Обычный 911" xfId="2184"/>
    <cellStyle name="Обычный 912" xfId="2379"/>
    <cellStyle name="Обычный 913" xfId="2403"/>
    <cellStyle name="Обычный 914" xfId="2338"/>
    <cellStyle name="Обычный 915" xfId="2181"/>
    <cellStyle name="Обычный 916" xfId="2408"/>
    <cellStyle name="Обычный 917" xfId="2294"/>
    <cellStyle name="Обычный 918" xfId="2412"/>
    <cellStyle name="Обычный 919" xfId="2374"/>
    <cellStyle name="Обычный 92" xfId="1174"/>
    <cellStyle name="Обычный 920" xfId="2177"/>
    <cellStyle name="Обычный 921" xfId="2371"/>
    <cellStyle name="Обычный 922" xfId="2203"/>
    <cellStyle name="Обычный 923" xfId="2342"/>
    <cellStyle name="Обычный 924" xfId="2356"/>
    <cellStyle name="Обычный 925" xfId="2229"/>
    <cellStyle name="Обычный 926" xfId="2423"/>
    <cellStyle name="Обычный 927" xfId="2415"/>
    <cellStyle name="Обычный 928" xfId="2215"/>
    <cellStyle name="Обычный 929" xfId="2465"/>
    <cellStyle name="Обычный 93" xfId="1175"/>
    <cellStyle name="Обычный 930" xfId="2232"/>
    <cellStyle name="Обычный 931" xfId="2307"/>
    <cellStyle name="Обычный 932" xfId="2265"/>
    <cellStyle name="Обычный 933" xfId="2251"/>
    <cellStyle name="Обычный 934" xfId="2425"/>
    <cellStyle name="Обычный 935" xfId="2407"/>
    <cellStyle name="Обычный 936" xfId="2441"/>
    <cellStyle name="Обычный 937" xfId="2205"/>
    <cellStyle name="Обычный 938" xfId="2475"/>
    <cellStyle name="Обычный 939" xfId="2289"/>
    <cellStyle name="Обычный 94" xfId="1176"/>
    <cellStyle name="Обычный 940" xfId="2185"/>
    <cellStyle name="Обычный 941" xfId="2390"/>
    <cellStyle name="Обычный 942" xfId="2539"/>
    <cellStyle name="Обычный 943" xfId="2463"/>
    <cellStyle name="Обычный 944" xfId="2191"/>
    <cellStyle name="Обычный 945" xfId="2340"/>
    <cellStyle name="Обычный 946" xfId="2468"/>
    <cellStyle name="Обычный 947" xfId="2487"/>
    <cellStyle name="Обычный 948" xfId="2540"/>
    <cellStyle name="Обычный 949" xfId="2266"/>
    <cellStyle name="Обычный 95" xfId="1177"/>
    <cellStyle name="Обычный 950" xfId="2295"/>
    <cellStyle name="Обычный 951" xfId="2447"/>
    <cellStyle name="Обычный 952" xfId="2206"/>
    <cellStyle name="Обычный 953" xfId="2542"/>
    <cellStyle name="Обычный 954" xfId="2410"/>
    <cellStyle name="Обычный 955" xfId="2392"/>
    <cellStyle name="Обычный 956" xfId="2443"/>
    <cellStyle name="Обычный 957" xfId="2192"/>
    <cellStyle name="Обычный 958" xfId="2401"/>
    <cellStyle name="Обычный 959" xfId="2218"/>
    <cellStyle name="Обычный 96" xfId="1178"/>
    <cellStyle name="Обычный 960" xfId="2214"/>
    <cellStyle name="Обычный 961" xfId="2300"/>
    <cellStyle name="Обычный 962" xfId="2370"/>
    <cellStyle name="Обычный 963" xfId="2301"/>
    <cellStyle name="Обычный 964" xfId="2459"/>
    <cellStyle name="Обычный 965" xfId="2264"/>
    <cellStyle name="Обычный 966" xfId="2453"/>
    <cellStyle name="Обычный 967" xfId="2375"/>
    <cellStyle name="Обычный 968" xfId="2217"/>
    <cellStyle name="Обычный 969" xfId="2196"/>
    <cellStyle name="Обычный 97" xfId="1179"/>
    <cellStyle name="Обычный 970" xfId="2237"/>
    <cellStyle name="Обычный 971" xfId="2316"/>
    <cellStyle name="Обычный 972" xfId="2541"/>
    <cellStyle name="Обычный 973" xfId="2470"/>
    <cellStyle name="Обычный 974" xfId="2537"/>
    <cellStyle name="Обычный 975" xfId="2413"/>
    <cellStyle name="Обычный 976" xfId="2359"/>
    <cellStyle name="Обычный 977" xfId="2545"/>
    <cellStyle name="Обычный 978" xfId="2210"/>
    <cellStyle name="Обычный 979" xfId="2417"/>
    <cellStyle name="Обычный 98" xfId="1180"/>
    <cellStyle name="Обычный 980" xfId="2309"/>
    <cellStyle name="Обычный 981" xfId="2216"/>
    <cellStyle name="Обычный 982" xfId="2418"/>
    <cellStyle name="Обычный 983" xfId="2422"/>
    <cellStyle name="Обычный 984" xfId="2373"/>
    <cellStyle name="Обычный 985" xfId="2260"/>
    <cellStyle name="Обычный 986" xfId="2420"/>
    <cellStyle name="Обычный 987" xfId="2382"/>
    <cellStyle name="Обычный 988" xfId="2219"/>
    <cellStyle name="Обычный 989" xfId="2330"/>
    <cellStyle name="Обычный 99" xfId="1181"/>
    <cellStyle name="Обычный 990" xfId="2182"/>
    <cellStyle name="Обычный 991" xfId="2481"/>
    <cellStyle name="Обычный 992" xfId="2212"/>
    <cellStyle name="Обычный 993" xfId="2179"/>
    <cellStyle name="Обычный 994" xfId="2482"/>
    <cellStyle name="Обычный 995" xfId="2538"/>
    <cellStyle name="Обычный 996" xfId="2450"/>
    <cellStyle name="Обычный 997" xfId="2281"/>
    <cellStyle name="Обычный 998" xfId="2437"/>
    <cellStyle name="Обычный 999" xfId="2389"/>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6"/>
  <sheetViews>
    <sheetView tabSelected="1" view="pageBreakPreview" topLeftCell="A838" zoomScaleNormal="100" zoomScaleSheetLayoutView="100" zoomScalePageLayoutView="70" workbookViewId="0">
      <selection activeCell="I843" sqref="I843"/>
    </sheetView>
  </sheetViews>
  <sheetFormatPr defaultRowHeight="15.6" x14ac:dyDescent="0.3"/>
  <cols>
    <col min="1" max="1" width="65.5546875" style="3" customWidth="1"/>
    <col min="2" max="2" width="26.88671875" style="3" customWidth="1"/>
    <col min="3" max="5" width="19.109375" style="3" customWidth="1"/>
    <col min="6" max="6" width="14" style="3" customWidth="1"/>
    <col min="7" max="7" width="13" style="3" customWidth="1"/>
    <col min="8" max="8" width="8.88671875" style="3" customWidth="1"/>
    <col min="9" max="16384" width="8.88671875" style="3"/>
  </cols>
  <sheetData>
    <row r="1" spans="1:8" ht="28.8" customHeight="1" x14ac:dyDescent="0.3">
      <c r="A1" s="6" t="s">
        <v>1546</v>
      </c>
      <c r="B1" s="6"/>
      <c r="C1" s="6"/>
      <c r="D1" s="6"/>
      <c r="E1" s="6"/>
      <c r="F1" s="6"/>
      <c r="G1" s="6"/>
      <c r="H1" s="1"/>
    </row>
    <row r="2" spans="1:8" x14ac:dyDescent="0.3">
      <c r="A2" s="2"/>
      <c r="B2" s="2"/>
      <c r="C2" s="2"/>
      <c r="D2" s="2"/>
      <c r="E2" s="2"/>
      <c r="F2" s="2"/>
      <c r="G2" s="10" t="s">
        <v>1552</v>
      </c>
      <c r="H2" s="1"/>
    </row>
    <row r="3" spans="1:8" ht="11.4" customHeight="1" x14ac:dyDescent="0.3">
      <c r="A3" s="12" t="s">
        <v>0</v>
      </c>
      <c r="B3" s="8" t="s">
        <v>1</v>
      </c>
      <c r="C3" s="7" t="s">
        <v>1550</v>
      </c>
      <c r="D3" s="7" t="s">
        <v>1547</v>
      </c>
      <c r="E3" s="7" t="s">
        <v>1551</v>
      </c>
      <c r="F3" s="7" t="s">
        <v>1548</v>
      </c>
      <c r="G3" s="7" t="s">
        <v>1549</v>
      </c>
      <c r="H3" s="1"/>
    </row>
    <row r="4" spans="1:8" ht="75" customHeight="1" x14ac:dyDescent="0.3">
      <c r="A4" s="13"/>
      <c r="B4" s="9"/>
      <c r="C4" s="7"/>
      <c r="D4" s="7"/>
      <c r="E4" s="7"/>
      <c r="F4" s="7"/>
      <c r="G4" s="7"/>
      <c r="H4" s="1"/>
    </row>
    <row r="5" spans="1:8" x14ac:dyDescent="0.3">
      <c r="A5" s="20" t="s">
        <v>3</v>
      </c>
      <c r="B5" s="219" t="s">
        <v>4</v>
      </c>
      <c r="C5" s="346">
        <v>39520914482.440002</v>
      </c>
      <c r="D5" s="62">
        <v>55764008472.650002</v>
      </c>
      <c r="E5" s="62">
        <v>46000212475.82</v>
      </c>
      <c r="F5" s="24">
        <f>E5/D5*100</f>
        <v>82.490864153679439</v>
      </c>
      <c r="G5" s="24">
        <f>E5/C5*100</f>
        <v>116.39460543419078</v>
      </c>
      <c r="H5" s="1"/>
    </row>
    <row r="6" spans="1:8" x14ac:dyDescent="0.3">
      <c r="A6" s="20" t="s">
        <v>5</v>
      </c>
      <c r="B6" s="219" t="s">
        <v>6</v>
      </c>
      <c r="C6" s="346">
        <v>23032114253.860001</v>
      </c>
      <c r="D6" s="62">
        <v>32989578346.169998</v>
      </c>
      <c r="E6" s="62">
        <v>29981688959.099998</v>
      </c>
      <c r="F6" s="24">
        <f t="shared" ref="F6:F69" si="0">E6/D6*100</f>
        <v>90.882304237091873</v>
      </c>
      <c r="G6" s="24">
        <f t="shared" ref="G6:G69" si="1">E6/C6*100</f>
        <v>130.17341190930964</v>
      </c>
      <c r="H6" s="1"/>
    </row>
    <row r="7" spans="1:8" x14ac:dyDescent="0.3">
      <c r="A7" s="19" t="s">
        <v>7</v>
      </c>
      <c r="B7" s="14" t="s">
        <v>8</v>
      </c>
      <c r="C7" s="25">
        <v>7858618631.1999998</v>
      </c>
      <c r="D7" s="15">
        <v>10549071000</v>
      </c>
      <c r="E7" s="15">
        <v>11501040134.51</v>
      </c>
      <c r="F7" s="22">
        <f t="shared" si="0"/>
        <v>109.02419876129376</v>
      </c>
      <c r="G7" s="22">
        <f t="shared" si="1"/>
        <v>146.34938625026277</v>
      </c>
      <c r="H7" s="1"/>
    </row>
    <row r="8" spans="1:8" ht="46.8" x14ac:dyDescent="0.3">
      <c r="A8" s="19" t="s">
        <v>9</v>
      </c>
      <c r="B8" s="14" t="s">
        <v>10</v>
      </c>
      <c r="C8" s="25">
        <v>7858618631.1999998</v>
      </c>
      <c r="D8" s="15">
        <v>9655410000</v>
      </c>
      <c r="E8" s="15">
        <v>10603032347.98</v>
      </c>
      <c r="F8" s="22">
        <f t="shared" si="0"/>
        <v>109.81441852785122</v>
      </c>
      <c r="G8" s="22">
        <f t="shared" si="1"/>
        <v>134.92234253338404</v>
      </c>
      <c r="H8" s="1"/>
    </row>
    <row r="9" spans="1:8" ht="156" x14ac:dyDescent="0.3">
      <c r="A9" s="19" t="s">
        <v>11</v>
      </c>
      <c r="B9" s="14" t="s">
        <v>12</v>
      </c>
      <c r="C9" s="25">
        <v>6657385497.3800001</v>
      </c>
      <c r="D9" s="15">
        <v>9575410000</v>
      </c>
      <c r="E9" s="15">
        <v>10530047650.540001</v>
      </c>
      <c r="F9" s="22">
        <f t="shared" si="0"/>
        <v>109.96967911076393</v>
      </c>
      <c r="G9" s="22">
        <f t="shared" si="1"/>
        <v>158.17091641582238</v>
      </c>
      <c r="H9" s="1"/>
    </row>
    <row r="10" spans="1:8" ht="93.6" x14ac:dyDescent="0.3">
      <c r="A10" s="19" t="s">
        <v>13</v>
      </c>
      <c r="B10" s="14" t="s">
        <v>14</v>
      </c>
      <c r="C10" s="26">
        <v>1201233133.8199999</v>
      </c>
      <c r="D10" s="15">
        <v>80000000</v>
      </c>
      <c r="E10" s="15">
        <v>72624803.439999998</v>
      </c>
      <c r="F10" s="22">
        <f t="shared" si="0"/>
        <v>90.781004300000006</v>
      </c>
      <c r="G10" s="22">
        <f t="shared" si="1"/>
        <v>6.0458541639663546</v>
      </c>
      <c r="H10" s="1"/>
    </row>
    <row r="11" spans="1:8" ht="46.8" x14ac:dyDescent="0.3">
      <c r="A11" s="19" t="s">
        <v>15</v>
      </c>
      <c r="B11" s="14" t="s">
        <v>16</v>
      </c>
      <c r="C11" s="15">
        <v>0</v>
      </c>
      <c r="D11" s="15">
        <v>0</v>
      </c>
      <c r="E11" s="15">
        <v>359894</v>
      </c>
      <c r="F11" s="22"/>
      <c r="G11" s="22"/>
      <c r="H11" s="1"/>
    </row>
    <row r="12" spans="1:8" ht="48" customHeight="1" x14ac:dyDescent="0.3">
      <c r="A12" s="19" t="s">
        <v>17</v>
      </c>
      <c r="B12" s="14" t="s">
        <v>18</v>
      </c>
      <c r="C12" s="15">
        <v>0</v>
      </c>
      <c r="D12" s="15">
        <v>230609000</v>
      </c>
      <c r="E12" s="15">
        <v>0</v>
      </c>
      <c r="F12" s="22">
        <f t="shared" si="0"/>
        <v>0</v>
      </c>
      <c r="G12" s="22"/>
      <c r="H12" s="1"/>
    </row>
    <row r="13" spans="1:8" ht="171.6" x14ac:dyDescent="0.3">
      <c r="A13" s="19" t="s">
        <v>19</v>
      </c>
      <c r="B13" s="14" t="s">
        <v>20</v>
      </c>
      <c r="C13" s="15">
        <v>0</v>
      </c>
      <c r="D13" s="15">
        <v>230609000</v>
      </c>
      <c r="E13" s="15">
        <v>0</v>
      </c>
      <c r="F13" s="22">
        <f t="shared" si="0"/>
        <v>0</v>
      </c>
      <c r="G13" s="22"/>
      <c r="H13" s="1"/>
    </row>
    <row r="14" spans="1:8" ht="141.6" customHeight="1" x14ac:dyDescent="0.3">
      <c r="A14" s="19" t="s">
        <v>21</v>
      </c>
      <c r="B14" s="14" t="s">
        <v>22</v>
      </c>
      <c r="C14" s="15">
        <v>0</v>
      </c>
      <c r="D14" s="15">
        <v>663052000</v>
      </c>
      <c r="E14" s="15">
        <v>712119654.92999995</v>
      </c>
      <c r="F14" s="22">
        <f t="shared" si="0"/>
        <v>107.40027251708764</v>
      </c>
      <c r="G14" s="22"/>
      <c r="H14" s="1"/>
    </row>
    <row r="15" spans="1:8" ht="139.80000000000001" customHeight="1" x14ac:dyDescent="0.3">
      <c r="A15" s="19" t="s">
        <v>23</v>
      </c>
      <c r="B15" s="14" t="s">
        <v>24</v>
      </c>
      <c r="C15" s="15">
        <v>0</v>
      </c>
      <c r="D15" s="15">
        <v>0</v>
      </c>
      <c r="E15" s="15">
        <v>185888131.59999999</v>
      </c>
      <c r="F15" s="22"/>
      <c r="G15" s="22"/>
      <c r="H15" s="1"/>
    </row>
    <row r="16" spans="1:8" x14ac:dyDescent="0.3">
      <c r="A16" s="19" t="s">
        <v>25</v>
      </c>
      <c r="B16" s="14" t="s">
        <v>26</v>
      </c>
      <c r="C16" s="27">
        <v>15173495622.66</v>
      </c>
      <c r="D16" s="15">
        <v>22440507346.169998</v>
      </c>
      <c r="E16" s="15">
        <v>18480648824.59</v>
      </c>
      <c r="F16" s="22">
        <f t="shared" si="0"/>
        <v>82.353970609956633</v>
      </c>
      <c r="G16" s="22">
        <f t="shared" si="1"/>
        <v>121.79559202555224</v>
      </c>
      <c r="H16" s="1"/>
    </row>
    <row r="17" spans="1:8" ht="93.6" x14ac:dyDescent="0.3">
      <c r="A17" s="19" t="s">
        <v>27</v>
      </c>
      <c r="B17" s="14" t="s">
        <v>28</v>
      </c>
      <c r="C17" s="27">
        <v>13476346436.5</v>
      </c>
      <c r="D17" s="15">
        <v>20740343848.18</v>
      </c>
      <c r="E17" s="15">
        <v>16135218748.190001</v>
      </c>
      <c r="F17" s="22">
        <f t="shared" si="0"/>
        <v>77.796293380188558</v>
      </c>
      <c r="G17" s="22">
        <f t="shared" si="1"/>
        <v>119.72991956105091</v>
      </c>
      <c r="H17" s="1"/>
    </row>
    <row r="18" spans="1:8" ht="109.8" customHeight="1" x14ac:dyDescent="0.3">
      <c r="A18" s="19" t="s">
        <v>29</v>
      </c>
      <c r="B18" s="14" t="s">
        <v>30</v>
      </c>
      <c r="C18" s="27">
        <v>128752291.79000001</v>
      </c>
      <c r="D18" s="15">
        <v>202630178</v>
      </c>
      <c r="E18" s="15">
        <v>95517006.689999998</v>
      </c>
      <c r="F18" s="22">
        <f t="shared" si="0"/>
        <v>47.138588947002752</v>
      </c>
      <c r="G18" s="22">
        <f t="shared" si="1"/>
        <v>74.186645815821237</v>
      </c>
      <c r="H18" s="1"/>
    </row>
    <row r="19" spans="1:8" ht="46.8" x14ac:dyDescent="0.3">
      <c r="A19" s="19" t="s">
        <v>31</v>
      </c>
      <c r="B19" s="14" t="s">
        <v>32</v>
      </c>
      <c r="C19" s="28">
        <v>231183507.88</v>
      </c>
      <c r="D19" s="15">
        <v>274575135.75</v>
      </c>
      <c r="E19" s="15">
        <v>193345890.65000001</v>
      </c>
      <c r="F19" s="22">
        <f t="shared" si="0"/>
        <v>70.416387165530153</v>
      </c>
      <c r="G19" s="22">
        <f t="shared" si="1"/>
        <v>83.633081106442802</v>
      </c>
      <c r="H19" s="1"/>
    </row>
    <row r="20" spans="1:8" ht="93.6" x14ac:dyDescent="0.3">
      <c r="A20" s="19" t="s">
        <v>33</v>
      </c>
      <c r="B20" s="14" t="s">
        <v>34</v>
      </c>
      <c r="C20" s="28">
        <v>66547128.369999997</v>
      </c>
      <c r="D20" s="15">
        <v>96398600</v>
      </c>
      <c r="E20" s="15">
        <v>74655007.450000003</v>
      </c>
      <c r="F20" s="22">
        <f t="shared" si="0"/>
        <v>77.444078492841186</v>
      </c>
      <c r="G20" s="22">
        <f t="shared" si="1"/>
        <v>112.18366483812862</v>
      </c>
      <c r="H20" s="1"/>
    </row>
    <row r="21" spans="1:8" ht="109.2" x14ac:dyDescent="0.3">
      <c r="A21" s="19" t="s">
        <v>35</v>
      </c>
      <c r="B21" s="14" t="s">
        <v>36</v>
      </c>
      <c r="C21" s="15">
        <v>0</v>
      </c>
      <c r="D21" s="15">
        <v>0</v>
      </c>
      <c r="E21" s="15">
        <v>650000</v>
      </c>
      <c r="F21" s="22"/>
      <c r="G21" s="22"/>
      <c r="H21" s="1"/>
    </row>
    <row r="22" spans="1:8" ht="126" customHeight="1" x14ac:dyDescent="0.3">
      <c r="A22" s="19" t="s">
        <v>37</v>
      </c>
      <c r="B22" s="14" t="s">
        <v>38</v>
      </c>
      <c r="C22" s="28">
        <v>1270666258.1199999</v>
      </c>
      <c r="D22" s="15">
        <v>922037139.20000005</v>
      </c>
      <c r="E22" s="15">
        <v>816067053.27999997</v>
      </c>
      <c r="F22" s="22">
        <f t="shared" si="0"/>
        <v>88.506961225884638</v>
      </c>
      <c r="G22" s="22">
        <f t="shared" si="1"/>
        <v>64.223555797208533</v>
      </c>
      <c r="H22" s="1"/>
    </row>
    <row r="23" spans="1:8" ht="109.2" x14ac:dyDescent="0.3">
      <c r="A23" s="19" t="s">
        <v>39</v>
      </c>
      <c r="B23" s="14" t="s">
        <v>40</v>
      </c>
      <c r="C23" s="15">
        <v>0</v>
      </c>
      <c r="D23" s="15">
        <v>0</v>
      </c>
      <c r="E23" s="15">
        <v>286026.42</v>
      </c>
      <c r="F23" s="22"/>
      <c r="G23" s="22"/>
      <c r="H23" s="1"/>
    </row>
    <row r="24" spans="1:8" ht="46.8" x14ac:dyDescent="0.3">
      <c r="A24" s="19" t="s">
        <v>41</v>
      </c>
      <c r="B24" s="14" t="s">
        <v>42</v>
      </c>
      <c r="C24" s="15">
        <v>0</v>
      </c>
      <c r="D24" s="15">
        <v>112444968.04000001</v>
      </c>
      <c r="E24" s="15">
        <v>346744312.97000003</v>
      </c>
      <c r="F24" s="22">
        <f t="shared" si="0"/>
        <v>308.36801238331344</v>
      </c>
      <c r="G24" s="22"/>
      <c r="H24" s="1"/>
    </row>
    <row r="25" spans="1:8" ht="46.8" x14ac:dyDescent="0.3">
      <c r="A25" s="19" t="s">
        <v>43</v>
      </c>
      <c r="B25" s="14" t="s">
        <v>44</v>
      </c>
      <c r="C25" s="15">
        <v>0</v>
      </c>
      <c r="D25" s="15">
        <v>92077477</v>
      </c>
      <c r="E25" s="15">
        <v>818164778.94000006</v>
      </c>
      <c r="F25" s="22">
        <f t="shared" si="0"/>
        <v>888.561248197537</v>
      </c>
      <c r="G25" s="22"/>
      <c r="H25" s="1"/>
    </row>
    <row r="26" spans="1:8" ht="46.8" x14ac:dyDescent="0.3">
      <c r="A26" s="20" t="s">
        <v>45</v>
      </c>
      <c r="B26" s="219" t="s">
        <v>46</v>
      </c>
      <c r="C26" s="346">
        <v>5623737124.46</v>
      </c>
      <c r="D26" s="62">
        <v>7153549128</v>
      </c>
      <c r="E26" s="62">
        <v>5739641346.6700001</v>
      </c>
      <c r="F26" s="24">
        <f t="shared" si="0"/>
        <v>80.234877037528605</v>
      </c>
      <c r="G26" s="24">
        <f t="shared" si="1"/>
        <v>102.06098221956151</v>
      </c>
      <c r="H26" s="1"/>
    </row>
    <row r="27" spans="1:8" ht="31.2" x14ac:dyDescent="0.3">
      <c r="A27" s="19" t="s">
        <v>47</v>
      </c>
      <c r="B27" s="14" t="s">
        <v>48</v>
      </c>
      <c r="C27" s="29">
        <v>5623737124.46</v>
      </c>
      <c r="D27" s="15">
        <v>7153549128</v>
      </c>
      <c r="E27" s="15">
        <v>5739641346.6700001</v>
      </c>
      <c r="F27" s="22">
        <f t="shared" si="0"/>
        <v>80.234877037528605</v>
      </c>
      <c r="G27" s="22">
        <f t="shared" si="1"/>
        <v>102.06098221956151</v>
      </c>
      <c r="H27" s="1"/>
    </row>
    <row r="28" spans="1:8" ht="31.2" x14ac:dyDescent="0.3">
      <c r="A28" s="19" t="s">
        <v>49</v>
      </c>
      <c r="B28" s="14" t="s">
        <v>50</v>
      </c>
      <c r="C28" s="29">
        <v>332019306.66000003</v>
      </c>
      <c r="D28" s="15">
        <v>469636000</v>
      </c>
      <c r="E28" s="15">
        <v>295959234.81</v>
      </c>
      <c r="F28" s="22">
        <f t="shared" si="0"/>
        <v>63.018856052346926</v>
      </c>
      <c r="G28" s="22">
        <f t="shared" si="1"/>
        <v>89.139164161038721</v>
      </c>
      <c r="H28" s="1"/>
    </row>
    <row r="29" spans="1:8" ht="31.2" x14ac:dyDescent="0.3">
      <c r="A29" s="19" t="s">
        <v>51</v>
      </c>
      <c r="B29" s="14" t="s">
        <v>52</v>
      </c>
      <c r="C29" s="29">
        <v>189477761.15000001</v>
      </c>
      <c r="D29" s="15">
        <v>243330000</v>
      </c>
      <c r="E29" s="15">
        <v>212466584.31</v>
      </c>
      <c r="F29" s="22">
        <f t="shared" si="0"/>
        <v>87.316230760695362</v>
      </c>
      <c r="G29" s="22">
        <f t="shared" si="1"/>
        <v>112.13272893899189</v>
      </c>
      <c r="H29" s="1"/>
    </row>
    <row r="30" spans="1:8" ht="188.4" customHeight="1" x14ac:dyDescent="0.3">
      <c r="A30" s="19" t="s">
        <v>53</v>
      </c>
      <c r="B30" s="14" t="s">
        <v>54</v>
      </c>
      <c r="C30" s="30">
        <v>892380893.52999997</v>
      </c>
      <c r="D30" s="15">
        <v>1430325700</v>
      </c>
      <c r="E30" s="15">
        <v>1014424876.41</v>
      </c>
      <c r="F30" s="22">
        <f t="shared" si="0"/>
        <v>70.922649044899359</v>
      </c>
      <c r="G30" s="22">
        <f t="shared" si="1"/>
        <v>113.67622096851821</v>
      </c>
      <c r="H30" s="1"/>
    </row>
    <row r="31" spans="1:8" ht="204" customHeight="1" x14ac:dyDescent="0.3">
      <c r="A31" s="19" t="s">
        <v>55</v>
      </c>
      <c r="B31" s="14" t="s">
        <v>56</v>
      </c>
      <c r="C31" s="30">
        <v>542788514.02999997</v>
      </c>
      <c r="D31" s="15">
        <v>910237100</v>
      </c>
      <c r="E31" s="15">
        <v>653041041.88</v>
      </c>
      <c r="F31" s="22">
        <f t="shared" si="0"/>
        <v>71.744058979797671</v>
      </c>
      <c r="G31" s="22">
        <f t="shared" si="1"/>
        <v>120.31224408774177</v>
      </c>
      <c r="H31" s="1"/>
    </row>
    <row r="32" spans="1:8" ht="250.2" customHeight="1" x14ac:dyDescent="0.3">
      <c r="A32" s="19" t="s">
        <v>57</v>
      </c>
      <c r="B32" s="14" t="s">
        <v>58</v>
      </c>
      <c r="C32" s="31">
        <v>349592379.5</v>
      </c>
      <c r="D32" s="15">
        <v>520088600</v>
      </c>
      <c r="E32" s="15">
        <v>361383834.52999997</v>
      </c>
      <c r="F32" s="22">
        <f t="shared" si="0"/>
        <v>69.485052071896973</v>
      </c>
      <c r="G32" s="22">
        <f t="shared" si="1"/>
        <v>103.37291534983244</v>
      </c>
      <c r="H32" s="1"/>
    </row>
    <row r="33" spans="1:8" ht="109.2" x14ac:dyDescent="0.3">
      <c r="A33" s="19" t="s">
        <v>59</v>
      </c>
      <c r="B33" s="14" t="s">
        <v>60</v>
      </c>
      <c r="C33" s="31">
        <v>1155582.78</v>
      </c>
      <c r="D33" s="15">
        <v>1388170</v>
      </c>
      <c r="E33" s="15">
        <v>1100788.6100000001</v>
      </c>
      <c r="F33" s="22">
        <f t="shared" si="0"/>
        <v>79.297824473947713</v>
      </c>
      <c r="G33" s="22">
        <f t="shared" si="1"/>
        <v>95.258308539350168</v>
      </c>
      <c r="H33" s="1"/>
    </row>
    <row r="34" spans="1:8" ht="93.6" x14ac:dyDescent="0.3">
      <c r="A34" s="19" t="s">
        <v>61</v>
      </c>
      <c r="B34" s="14" t="s">
        <v>62</v>
      </c>
      <c r="C34" s="32">
        <v>2236.6999999999998</v>
      </c>
      <c r="D34" s="15">
        <v>7630</v>
      </c>
      <c r="E34" s="15">
        <v>-1523.26</v>
      </c>
      <c r="F34" s="22"/>
      <c r="G34" s="22"/>
      <c r="H34" s="1"/>
    </row>
    <row r="35" spans="1:8" ht="79.2" customHeight="1" x14ac:dyDescent="0.3">
      <c r="A35" s="19" t="s">
        <v>63</v>
      </c>
      <c r="B35" s="14" t="s">
        <v>64</v>
      </c>
      <c r="C35" s="32">
        <v>72613.36</v>
      </c>
      <c r="D35" s="15">
        <v>76560</v>
      </c>
      <c r="E35" s="15">
        <v>36574.980000000003</v>
      </c>
      <c r="F35" s="22">
        <f t="shared" si="0"/>
        <v>47.772962382445144</v>
      </c>
      <c r="G35" s="22">
        <f t="shared" si="1"/>
        <v>50.369491234119998</v>
      </c>
      <c r="H35" s="1"/>
    </row>
    <row r="36" spans="1:8" ht="78.599999999999994" customHeight="1" x14ac:dyDescent="0.3">
      <c r="A36" s="19" t="s">
        <v>65</v>
      </c>
      <c r="B36" s="14" t="s">
        <v>66</v>
      </c>
      <c r="C36" s="32">
        <v>492092.42</v>
      </c>
      <c r="D36" s="15">
        <v>878590</v>
      </c>
      <c r="E36" s="15">
        <v>633235.46</v>
      </c>
      <c r="F36" s="22">
        <f t="shared" si="0"/>
        <v>72.074057296349821</v>
      </c>
      <c r="G36" s="22">
        <f t="shared" si="1"/>
        <v>128.68222192896204</v>
      </c>
      <c r="H36" s="1"/>
    </row>
    <row r="37" spans="1:8" ht="62.4" customHeight="1" x14ac:dyDescent="0.3">
      <c r="A37" s="19" t="s">
        <v>67</v>
      </c>
      <c r="B37" s="14" t="s">
        <v>68</v>
      </c>
      <c r="C37" s="33">
        <v>2056052132.04</v>
      </c>
      <c r="D37" s="15">
        <v>2374213274</v>
      </c>
      <c r="E37" s="15">
        <v>2156926411.9099998</v>
      </c>
      <c r="F37" s="22">
        <f t="shared" si="0"/>
        <v>90.848047878869693</v>
      </c>
      <c r="G37" s="22">
        <f t="shared" si="1"/>
        <v>104.90621216738862</v>
      </c>
      <c r="H37" s="1"/>
    </row>
    <row r="38" spans="1:8" ht="110.4" customHeight="1" x14ac:dyDescent="0.3">
      <c r="A38" s="19" t="s">
        <v>69</v>
      </c>
      <c r="B38" s="14" t="s">
        <v>70</v>
      </c>
      <c r="C38" s="33">
        <v>1758222893.3699999</v>
      </c>
      <c r="D38" s="15">
        <v>2021183274</v>
      </c>
      <c r="E38" s="15">
        <v>1835423409.29</v>
      </c>
      <c r="F38" s="22">
        <f t="shared" si="0"/>
        <v>90.809350784781927</v>
      </c>
      <c r="G38" s="22">
        <f t="shared" si="1"/>
        <v>104.39082645386497</v>
      </c>
      <c r="H38" s="1"/>
    </row>
    <row r="39" spans="1:8" ht="111" customHeight="1" x14ac:dyDescent="0.3">
      <c r="A39" s="19" t="s">
        <v>71</v>
      </c>
      <c r="B39" s="14" t="s">
        <v>72</v>
      </c>
      <c r="C39" s="33">
        <v>297829238.67000002</v>
      </c>
      <c r="D39" s="15">
        <v>353030000</v>
      </c>
      <c r="E39" s="15">
        <v>321503002.62</v>
      </c>
      <c r="F39" s="22">
        <f t="shared" si="0"/>
        <v>91.06959822677959</v>
      </c>
      <c r="G39" s="22">
        <f t="shared" si="1"/>
        <v>107.94877093186641</v>
      </c>
      <c r="H39" s="1"/>
    </row>
    <row r="40" spans="1:8" ht="78.599999999999994" customHeight="1" x14ac:dyDescent="0.3">
      <c r="A40" s="19" t="s">
        <v>73</v>
      </c>
      <c r="B40" s="14" t="s">
        <v>74</v>
      </c>
      <c r="C40" s="34">
        <v>11631356.84</v>
      </c>
      <c r="D40" s="15">
        <v>16430563</v>
      </c>
      <c r="E40" s="15">
        <v>11621877.189999999</v>
      </c>
      <c r="F40" s="22">
        <f t="shared" si="0"/>
        <v>70.733286436989403</v>
      </c>
      <c r="G40" s="22">
        <f t="shared" si="1"/>
        <v>99.918499190331772</v>
      </c>
      <c r="H40" s="1"/>
    </row>
    <row r="41" spans="1:8" ht="124.8" x14ac:dyDescent="0.3">
      <c r="A41" s="19" t="s">
        <v>75</v>
      </c>
      <c r="B41" s="14" t="s">
        <v>76</v>
      </c>
      <c r="C41" s="34">
        <v>9946497.7899999991</v>
      </c>
      <c r="D41" s="15">
        <v>13978563</v>
      </c>
      <c r="E41" s="15">
        <v>9889565.7599999998</v>
      </c>
      <c r="F41" s="22">
        <f t="shared" si="0"/>
        <v>70.748085908401322</v>
      </c>
      <c r="G41" s="22">
        <f t="shared" si="1"/>
        <v>99.4276173261986</v>
      </c>
      <c r="H41" s="1"/>
    </row>
    <row r="42" spans="1:8" ht="124.8" x14ac:dyDescent="0.3">
      <c r="A42" s="19" t="s">
        <v>77</v>
      </c>
      <c r="B42" s="14" t="s">
        <v>78</v>
      </c>
      <c r="C42" s="34">
        <v>1684859.05</v>
      </c>
      <c r="D42" s="15">
        <v>2452000</v>
      </c>
      <c r="E42" s="15">
        <v>1732311.43</v>
      </c>
      <c r="F42" s="22">
        <f t="shared" si="0"/>
        <v>70.648916394779775</v>
      </c>
      <c r="G42" s="22">
        <f t="shared" si="1"/>
        <v>102.81640057665358</v>
      </c>
      <c r="H42" s="1"/>
    </row>
    <row r="43" spans="1:8" ht="78" x14ac:dyDescent="0.3">
      <c r="A43" s="19" t="s">
        <v>79</v>
      </c>
      <c r="B43" s="14" t="s">
        <v>80</v>
      </c>
      <c r="C43" s="35">
        <v>2366862349.2800002</v>
      </c>
      <c r="D43" s="15">
        <v>2930239570</v>
      </c>
      <c r="E43" s="15">
        <v>2295317632.5300002</v>
      </c>
      <c r="F43" s="22">
        <f t="shared" si="0"/>
        <v>78.332080968041808</v>
      </c>
      <c r="G43" s="22">
        <f t="shared" si="1"/>
        <v>96.977233730057691</v>
      </c>
      <c r="H43" s="1"/>
    </row>
    <row r="44" spans="1:8" ht="109.2" x14ac:dyDescent="0.3">
      <c r="A44" s="19" t="s">
        <v>81</v>
      </c>
      <c r="B44" s="14" t="s">
        <v>82</v>
      </c>
      <c r="C44" s="35">
        <v>2024010725.8499999</v>
      </c>
      <c r="D44" s="15">
        <v>2493822570</v>
      </c>
      <c r="E44" s="15">
        <v>1953186576.5699999</v>
      </c>
      <c r="F44" s="22">
        <f t="shared" si="0"/>
        <v>78.320992041145885</v>
      </c>
      <c r="G44" s="22">
        <f t="shared" si="1"/>
        <v>96.500801681757054</v>
      </c>
      <c r="H44" s="1"/>
    </row>
    <row r="45" spans="1:8" ht="109.2" x14ac:dyDescent="0.3">
      <c r="A45" s="19" t="s">
        <v>83</v>
      </c>
      <c r="B45" s="14" t="s">
        <v>84</v>
      </c>
      <c r="C45" s="35">
        <v>342851623.43000001</v>
      </c>
      <c r="D45" s="15">
        <v>436417000</v>
      </c>
      <c r="E45" s="15">
        <v>342131055.95999998</v>
      </c>
      <c r="F45" s="22">
        <f t="shared" si="0"/>
        <v>78.395446547682596</v>
      </c>
      <c r="G45" s="22">
        <f t="shared" si="1"/>
        <v>99.789831104548597</v>
      </c>
      <c r="H45" s="1"/>
    </row>
    <row r="46" spans="1:8" ht="63.6" customHeight="1" x14ac:dyDescent="0.3">
      <c r="A46" s="19" t="s">
        <v>85</v>
      </c>
      <c r="B46" s="14" t="s">
        <v>86</v>
      </c>
      <c r="C46" s="36">
        <v>-229518160.30000001</v>
      </c>
      <c r="D46" s="15">
        <v>-312976929</v>
      </c>
      <c r="E46" s="15">
        <v>-253066535.47</v>
      </c>
      <c r="F46" s="22">
        <f t="shared" si="0"/>
        <v>80.857888240701598</v>
      </c>
      <c r="G46" s="22">
        <f t="shared" si="1"/>
        <v>110.25991805581756</v>
      </c>
      <c r="H46" s="1"/>
    </row>
    <row r="47" spans="1:8" ht="109.2" x14ac:dyDescent="0.3">
      <c r="A47" s="19" t="s">
        <v>87</v>
      </c>
      <c r="B47" s="14" t="s">
        <v>88</v>
      </c>
      <c r="C47" s="36">
        <v>-196271328.69</v>
      </c>
      <c r="D47" s="15">
        <v>-266416929</v>
      </c>
      <c r="E47" s="15">
        <v>-215345428.75999999</v>
      </c>
      <c r="F47" s="22">
        <f t="shared" si="0"/>
        <v>80.830234613206571</v>
      </c>
      <c r="G47" s="22">
        <f t="shared" si="1"/>
        <v>109.71823047070033</v>
      </c>
      <c r="H47" s="1"/>
    </row>
    <row r="48" spans="1:8" ht="109.2" x14ac:dyDescent="0.3">
      <c r="A48" s="19" t="s">
        <v>89</v>
      </c>
      <c r="B48" s="14" t="s">
        <v>90</v>
      </c>
      <c r="C48" s="36">
        <v>-33246831.609999999</v>
      </c>
      <c r="D48" s="15">
        <v>-46560000</v>
      </c>
      <c r="E48" s="15">
        <v>-37721106.710000001</v>
      </c>
      <c r="F48" s="22">
        <f t="shared" si="0"/>
        <v>81.016122658934705</v>
      </c>
      <c r="G48" s="22">
        <f t="shared" si="1"/>
        <v>113.45774885404185</v>
      </c>
      <c r="H48" s="1"/>
    </row>
    <row r="49" spans="1:8" ht="78" x14ac:dyDescent="0.3">
      <c r="A49" s="19" t="s">
        <v>91</v>
      </c>
      <c r="B49" s="14" t="s">
        <v>92</v>
      </c>
      <c r="C49" s="37">
        <v>3108960</v>
      </c>
      <c r="D49" s="15">
        <v>0</v>
      </c>
      <c r="E49" s="15">
        <v>4222189.1900000004</v>
      </c>
      <c r="F49" s="22"/>
      <c r="G49" s="22">
        <f t="shared" si="1"/>
        <v>135.80712489063868</v>
      </c>
      <c r="H49" s="1"/>
    </row>
    <row r="50" spans="1:8" x14ac:dyDescent="0.3">
      <c r="A50" s="20" t="s">
        <v>93</v>
      </c>
      <c r="B50" s="219" t="s">
        <v>94</v>
      </c>
      <c r="C50" s="346">
        <v>3962084522.3000002</v>
      </c>
      <c r="D50" s="62">
        <v>5497925051.9700003</v>
      </c>
      <c r="E50" s="62">
        <v>4114547115.1700001</v>
      </c>
      <c r="F50" s="24">
        <f t="shared" si="0"/>
        <v>74.838181246135534</v>
      </c>
      <c r="G50" s="24">
        <f t="shared" si="1"/>
        <v>103.84803988940385</v>
      </c>
      <c r="H50" s="1"/>
    </row>
    <row r="51" spans="1:8" ht="31.2" x14ac:dyDescent="0.3">
      <c r="A51" s="19" t="s">
        <v>95</v>
      </c>
      <c r="B51" s="14" t="s">
        <v>96</v>
      </c>
      <c r="C51" s="38">
        <v>3507669356.8200002</v>
      </c>
      <c r="D51" s="15">
        <v>4906287000</v>
      </c>
      <c r="E51" s="15">
        <v>3767952297.23</v>
      </c>
      <c r="F51" s="22">
        <f t="shared" si="0"/>
        <v>76.798448546324337</v>
      </c>
      <c r="G51" s="22">
        <f t="shared" si="1"/>
        <v>107.42039553710867</v>
      </c>
      <c r="H51" s="1"/>
    </row>
    <row r="52" spans="1:8" ht="31.2" x14ac:dyDescent="0.3">
      <c r="A52" s="19" t="s">
        <v>97</v>
      </c>
      <c r="B52" s="14" t="s">
        <v>98</v>
      </c>
      <c r="C52" s="38">
        <v>2240813991.5900002</v>
      </c>
      <c r="D52" s="15">
        <v>3339422000</v>
      </c>
      <c r="E52" s="15">
        <v>2516836973.5900002</v>
      </c>
      <c r="F52" s="22">
        <f t="shared" si="0"/>
        <v>75.367443036249995</v>
      </c>
      <c r="G52" s="22">
        <f t="shared" si="1"/>
        <v>112.31797833447766</v>
      </c>
      <c r="H52" s="1"/>
    </row>
    <row r="53" spans="1:8" ht="31.2" x14ac:dyDescent="0.3">
      <c r="A53" s="19" t="s">
        <v>97</v>
      </c>
      <c r="B53" s="14" t="s">
        <v>99</v>
      </c>
      <c r="C53" s="38">
        <v>2241009217.0999999</v>
      </c>
      <c r="D53" s="15">
        <v>3339422000</v>
      </c>
      <c r="E53" s="15">
        <v>2516997352.8400002</v>
      </c>
      <c r="F53" s="22">
        <f t="shared" si="0"/>
        <v>75.372245641311579</v>
      </c>
      <c r="G53" s="22">
        <f t="shared" si="1"/>
        <v>112.31535031779769</v>
      </c>
      <c r="H53" s="1"/>
    </row>
    <row r="54" spans="1:8" ht="46.8" x14ac:dyDescent="0.3">
      <c r="A54" s="19" t="s">
        <v>100</v>
      </c>
      <c r="B54" s="14" t="s">
        <v>101</v>
      </c>
      <c r="C54" s="39">
        <v>-195225.51</v>
      </c>
      <c r="D54" s="15">
        <v>0</v>
      </c>
      <c r="E54" s="15">
        <v>-160379.25</v>
      </c>
      <c r="F54" s="22"/>
      <c r="G54" s="22">
        <f t="shared" si="1"/>
        <v>82.150765030656075</v>
      </c>
      <c r="H54" s="1"/>
    </row>
    <row r="55" spans="1:8" ht="46.8" x14ac:dyDescent="0.3">
      <c r="A55" s="19" t="s">
        <v>102</v>
      </c>
      <c r="B55" s="14" t="s">
        <v>103</v>
      </c>
      <c r="C55" s="39">
        <v>1266987952.5999999</v>
      </c>
      <c r="D55" s="15">
        <v>1566865000</v>
      </c>
      <c r="E55" s="15">
        <v>1251112738.2</v>
      </c>
      <c r="F55" s="22">
        <f t="shared" si="0"/>
        <v>79.848151448912319</v>
      </c>
      <c r="G55" s="22">
        <f t="shared" si="1"/>
        <v>98.747011416531464</v>
      </c>
      <c r="H55" s="1"/>
    </row>
    <row r="56" spans="1:8" ht="62.4" x14ac:dyDescent="0.3">
      <c r="A56" s="19" t="s">
        <v>104</v>
      </c>
      <c r="B56" s="14" t="s">
        <v>105</v>
      </c>
      <c r="C56" s="39">
        <v>1267149190.9200001</v>
      </c>
      <c r="D56" s="15">
        <v>1566865000</v>
      </c>
      <c r="E56" s="15">
        <v>1251140865.6800001</v>
      </c>
      <c r="F56" s="22">
        <f t="shared" si="0"/>
        <v>79.849946592718595</v>
      </c>
      <c r="G56" s="22">
        <f t="shared" si="1"/>
        <v>98.736666104140639</v>
      </c>
      <c r="H56" s="1"/>
    </row>
    <row r="57" spans="1:8" ht="46.8" x14ac:dyDescent="0.3">
      <c r="A57" s="19" t="s">
        <v>106</v>
      </c>
      <c r="B57" s="14" t="s">
        <v>107</v>
      </c>
      <c r="C57" s="40">
        <v>-161238.32</v>
      </c>
      <c r="D57" s="15">
        <v>0</v>
      </c>
      <c r="E57" s="15">
        <v>-28127.48</v>
      </c>
      <c r="F57" s="22"/>
      <c r="G57" s="22">
        <f t="shared" si="1"/>
        <v>17.444662038155691</v>
      </c>
      <c r="H57" s="1"/>
    </row>
    <row r="58" spans="1:8" ht="46.8" x14ac:dyDescent="0.3">
      <c r="A58" s="19" t="s">
        <v>108</v>
      </c>
      <c r="B58" s="14" t="s">
        <v>109</v>
      </c>
      <c r="C58" s="41">
        <v>-132587.37</v>
      </c>
      <c r="D58" s="15">
        <v>0</v>
      </c>
      <c r="E58" s="15">
        <v>2585.44</v>
      </c>
      <c r="F58" s="22"/>
      <c r="G58" s="22"/>
      <c r="H58" s="1"/>
    </row>
    <row r="59" spans="1:8" ht="31.2" x14ac:dyDescent="0.3">
      <c r="A59" s="19" t="s">
        <v>110</v>
      </c>
      <c r="B59" s="14" t="s">
        <v>111</v>
      </c>
      <c r="C59" s="41">
        <v>-2346431.4700000002</v>
      </c>
      <c r="D59" s="15">
        <v>-1978000</v>
      </c>
      <c r="E59" s="15">
        <v>-4954043.4800000004</v>
      </c>
      <c r="F59" s="22">
        <f t="shared" si="0"/>
        <v>250.45720323559152</v>
      </c>
      <c r="G59" s="22">
        <f t="shared" si="1"/>
        <v>211.13096816758937</v>
      </c>
      <c r="H59" s="1"/>
    </row>
    <row r="60" spans="1:8" ht="31.2" x14ac:dyDescent="0.3">
      <c r="A60" s="19" t="s">
        <v>110</v>
      </c>
      <c r="B60" s="14" t="s">
        <v>112</v>
      </c>
      <c r="C60" s="41">
        <v>-2322548.17</v>
      </c>
      <c r="D60" s="15">
        <v>-1978200</v>
      </c>
      <c r="E60" s="15">
        <v>-4945016.1399999997</v>
      </c>
      <c r="F60" s="22">
        <f t="shared" si="0"/>
        <v>249.97554039025377</v>
      </c>
      <c r="G60" s="22">
        <f t="shared" si="1"/>
        <v>212.91339417085155</v>
      </c>
      <c r="H60" s="1"/>
    </row>
    <row r="61" spans="1:8" ht="46.8" x14ac:dyDescent="0.3">
      <c r="A61" s="19" t="s">
        <v>113</v>
      </c>
      <c r="B61" s="14" t="s">
        <v>114</v>
      </c>
      <c r="C61" s="41">
        <v>-23883.3</v>
      </c>
      <c r="D61" s="15">
        <v>200</v>
      </c>
      <c r="E61" s="15">
        <v>-9027.34</v>
      </c>
      <c r="F61" s="22"/>
      <c r="G61" s="22">
        <f t="shared" si="1"/>
        <v>37.79770802192327</v>
      </c>
      <c r="H61" s="1"/>
    </row>
    <row r="62" spans="1:8" x14ac:dyDescent="0.3">
      <c r="A62" s="19" t="s">
        <v>115</v>
      </c>
      <c r="B62" s="14" t="s">
        <v>116</v>
      </c>
      <c r="C62" s="42">
        <v>232616785</v>
      </c>
      <c r="D62" s="15">
        <v>209475151.97</v>
      </c>
      <c r="E62" s="15">
        <v>101733363.81999999</v>
      </c>
      <c r="F62" s="22">
        <f t="shared" si="0"/>
        <v>48.565838412457509</v>
      </c>
      <c r="G62" s="22">
        <f t="shared" si="1"/>
        <v>43.734317719162007</v>
      </c>
      <c r="H62" s="1"/>
    </row>
    <row r="63" spans="1:8" x14ac:dyDescent="0.3">
      <c r="A63" s="19" t="s">
        <v>115</v>
      </c>
      <c r="B63" s="14" t="s">
        <v>117</v>
      </c>
      <c r="C63" s="42">
        <v>232644863.05000001</v>
      </c>
      <c r="D63" s="15">
        <v>209474151.97</v>
      </c>
      <c r="E63" s="15">
        <v>101733363.81999999</v>
      </c>
      <c r="F63" s="22">
        <f t="shared" si="0"/>
        <v>48.566070258907082</v>
      </c>
      <c r="G63" s="22">
        <f t="shared" si="1"/>
        <v>43.729039397760296</v>
      </c>
      <c r="H63" s="1"/>
    </row>
    <row r="64" spans="1:8" ht="31.2" x14ac:dyDescent="0.3">
      <c r="A64" s="19" t="s">
        <v>118</v>
      </c>
      <c r="B64" s="14" t="s">
        <v>119</v>
      </c>
      <c r="C64" s="42">
        <v>-28078.05</v>
      </c>
      <c r="D64" s="15">
        <v>1000</v>
      </c>
      <c r="E64" s="15">
        <v>0</v>
      </c>
      <c r="F64" s="22">
        <f t="shared" si="0"/>
        <v>0</v>
      </c>
      <c r="G64" s="22">
        <f t="shared" si="1"/>
        <v>0</v>
      </c>
      <c r="H64" s="1"/>
    </row>
    <row r="65" spans="1:8" ht="31.2" x14ac:dyDescent="0.3">
      <c r="A65" s="19" t="s">
        <v>120</v>
      </c>
      <c r="B65" s="14" t="s">
        <v>121</v>
      </c>
      <c r="C65" s="42">
        <v>170484085.86000001</v>
      </c>
      <c r="D65" s="15">
        <v>308977900</v>
      </c>
      <c r="E65" s="15">
        <v>153603039.96000001</v>
      </c>
      <c r="F65" s="22">
        <f t="shared" si="0"/>
        <v>49.713277214972337</v>
      </c>
      <c r="G65" s="22">
        <f t="shared" si="1"/>
        <v>90.098169096051251</v>
      </c>
      <c r="H65" s="1"/>
    </row>
    <row r="66" spans="1:8" ht="31.2" x14ac:dyDescent="0.3">
      <c r="A66" s="19" t="s">
        <v>122</v>
      </c>
      <c r="B66" s="14" t="s">
        <v>123</v>
      </c>
      <c r="C66" s="43">
        <v>114859898.13</v>
      </c>
      <c r="D66" s="15">
        <v>196816000</v>
      </c>
      <c r="E66" s="15">
        <v>103857609.79000001</v>
      </c>
      <c r="F66" s="22">
        <f t="shared" si="0"/>
        <v>52.76888555300382</v>
      </c>
      <c r="G66" s="22">
        <f t="shared" si="1"/>
        <v>90.421123021067416</v>
      </c>
      <c r="H66" s="1"/>
    </row>
    <row r="67" spans="1:8" ht="46.8" x14ac:dyDescent="0.3">
      <c r="A67" s="19" t="s">
        <v>124</v>
      </c>
      <c r="B67" s="14" t="s">
        <v>125</v>
      </c>
      <c r="C67" s="43">
        <v>49911078.549999997</v>
      </c>
      <c r="D67" s="15">
        <v>100661900</v>
      </c>
      <c r="E67" s="15">
        <v>45248920.210000001</v>
      </c>
      <c r="F67" s="22">
        <f t="shared" si="0"/>
        <v>44.951386979582146</v>
      </c>
      <c r="G67" s="22">
        <f t="shared" si="1"/>
        <v>90.659071141230626</v>
      </c>
      <c r="H67" s="1"/>
    </row>
    <row r="68" spans="1:8" ht="46.8" x14ac:dyDescent="0.3">
      <c r="A68" s="19" t="s">
        <v>126</v>
      </c>
      <c r="B68" s="14" t="s">
        <v>127</v>
      </c>
      <c r="C68" s="43">
        <v>5713109.1799999997</v>
      </c>
      <c r="D68" s="15">
        <v>11500000</v>
      </c>
      <c r="E68" s="15">
        <v>4496509.96</v>
      </c>
      <c r="F68" s="22">
        <f t="shared" si="0"/>
        <v>39.100086608695648</v>
      </c>
      <c r="G68" s="22">
        <f t="shared" si="1"/>
        <v>78.705129174513701</v>
      </c>
      <c r="H68" s="1"/>
    </row>
    <row r="69" spans="1:8" x14ac:dyDescent="0.3">
      <c r="A69" s="19" t="s">
        <v>128</v>
      </c>
      <c r="B69" s="14" t="s">
        <v>129</v>
      </c>
      <c r="C69" s="44">
        <v>53660726.090000004</v>
      </c>
      <c r="D69" s="15">
        <v>75163000</v>
      </c>
      <c r="E69" s="15">
        <v>96212457.640000001</v>
      </c>
      <c r="F69" s="22">
        <f t="shared" si="0"/>
        <v>128.00507914798504</v>
      </c>
      <c r="G69" s="22">
        <f t="shared" si="1"/>
        <v>179.29771855608521</v>
      </c>
      <c r="H69" s="1"/>
    </row>
    <row r="70" spans="1:8" x14ac:dyDescent="0.3">
      <c r="A70" s="20" t="s">
        <v>130</v>
      </c>
      <c r="B70" s="219" t="s">
        <v>131</v>
      </c>
      <c r="C70" s="346">
        <v>3813046662.5799999</v>
      </c>
      <c r="D70" s="62">
        <v>6600620097.4799995</v>
      </c>
      <c r="E70" s="62">
        <v>3374332292.9200001</v>
      </c>
      <c r="F70" s="24">
        <f t="shared" ref="F70:F133" si="2">E70/D70*100</f>
        <v>51.121443789929074</v>
      </c>
      <c r="G70" s="24">
        <f t="shared" ref="G70:G133" si="3">E70/C70*100</f>
        <v>88.494387599150045</v>
      </c>
      <c r="H70" s="1"/>
    </row>
    <row r="71" spans="1:8" x14ac:dyDescent="0.3">
      <c r="A71" s="19" t="s">
        <v>132</v>
      </c>
      <c r="B71" s="14" t="s">
        <v>133</v>
      </c>
      <c r="C71" s="44">
        <v>86767890.760000005</v>
      </c>
      <c r="D71" s="15">
        <v>768201013.48000002</v>
      </c>
      <c r="E71" s="15">
        <v>35182085.539999999</v>
      </c>
      <c r="F71" s="22">
        <f t="shared" si="2"/>
        <v>4.5798020209089403</v>
      </c>
      <c r="G71" s="22">
        <f t="shared" si="3"/>
        <v>40.547355976779073</v>
      </c>
      <c r="H71" s="1"/>
    </row>
    <row r="72" spans="1:8" ht="46.8" x14ac:dyDescent="0.3">
      <c r="A72" s="19" t="s">
        <v>134</v>
      </c>
      <c r="B72" s="14" t="s">
        <v>135</v>
      </c>
      <c r="C72" s="44">
        <v>56395962.340000004</v>
      </c>
      <c r="D72" s="15">
        <v>512457000</v>
      </c>
      <c r="E72" s="15">
        <v>31045616.690000001</v>
      </c>
      <c r="F72" s="22">
        <f t="shared" si="2"/>
        <v>6.0581896022495547</v>
      </c>
      <c r="G72" s="22">
        <f t="shared" si="3"/>
        <v>55.049360631231316</v>
      </c>
      <c r="H72" s="1"/>
    </row>
    <row r="73" spans="1:8" ht="46.8" x14ac:dyDescent="0.3">
      <c r="A73" s="19" t="s">
        <v>136</v>
      </c>
      <c r="B73" s="14" t="s">
        <v>137</v>
      </c>
      <c r="C73" s="44">
        <v>3768218.76</v>
      </c>
      <c r="D73" s="15">
        <v>26228000</v>
      </c>
      <c r="E73" s="15">
        <v>-18224.89</v>
      </c>
      <c r="F73" s="22"/>
      <c r="G73" s="22"/>
      <c r="H73" s="1"/>
    </row>
    <row r="74" spans="1:8" ht="46.8" x14ac:dyDescent="0.3">
      <c r="A74" s="19" t="s">
        <v>138</v>
      </c>
      <c r="B74" s="14" t="s">
        <v>139</v>
      </c>
      <c r="C74" s="45">
        <v>13506848.289999999</v>
      </c>
      <c r="D74" s="15">
        <v>82027510</v>
      </c>
      <c r="E74" s="15">
        <v>3581043.45</v>
      </c>
      <c r="F74" s="22">
        <f t="shared" si="2"/>
        <v>4.365661532332263</v>
      </c>
      <c r="G74" s="22">
        <f t="shared" si="3"/>
        <v>26.512798345793815</v>
      </c>
      <c r="H74" s="1"/>
    </row>
    <row r="75" spans="1:8" ht="46.8" x14ac:dyDescent="0.3">
      <c r="A75" s="19" t="s">
        <v>140</v>
      </c>
      <c r="B75" s="14" t="s">
        <v>141</v>
      </c>
      <c r="C75" s="45">
        <v>13096861.369999999</v>
      </c>
      <c r="D75" s="15">
        <v>147488503.47999999</v>
      </c>
      <c r="E75" s="15">
        <v>573650.29</v>
      </c>
      <c r="F75" s="22">
        <f t="shared" si="2"/>
        <v>0.38894576625614025</v>
      </c>
      <c r="G75" s="22">
        <f t="shared" si="3"/>
        <v>4.3800592660621565</v>
      </c>
      <c r="H75" s="1"/>
    </row>
    <row r="76" spans="1:8" x14ac:dyDescent="0.3">
      <c r="A76" s="19" t="s">
        <v>142</v>
      </c>
      <c r="B76" s="14" t="s">
        <v>143</v>
      </c>
      <c r="C76" s="45">
        <v>2713824571.3800001</v>
      </c>
      <c r="D76" s="15">
        <v>3660349000</v>
      </c>
      <c r="E76" s="15">
        <v>2574613283.79</v>
      </c>
      <c r="F76" s="22">
        <f t="shared" si="2"/>
        <v>70.33791815452571</v>
      </c>
      <c r="G76" s="22">
        <f t="shared" si="3"/>
        <v>94.870291578235282</v>
      </c>
      <c r="H76" s="1"/>
    </row>
    <row r="77" spans="1:8" ht="31.2" x14ac:dyDescent="0.3">
      <c r="A77" s="19" t="s">
        <v>144</v>
      </c>
      <c r="B77" s="14" t="s">
        <v>145</v>
      </c>
      <c r="C77" s="45">
        <v>2649981226.5700002</v>
      </c>
      <c r="D77" s="15">
        <v>3601783000</v>
      </c>
      <c r="E77" s="15">
        <v>2504087722.9499998</v>
      </c>
      <c r="F77" s="22">
        <f t="shared" si="2"/>
        <v>69.523558830445921</v>
      </c>
      <c r="G77" s="22">
        <f t="shared" si="3"/>
        <v>94.494545766694444</v>
      </c>
      <c r="H77" s="1"/>
    </row>
    <row r="78" spans="1:8" ht="31.2" x14ac:dyDescent="0.3">
      <c r="A78" s="19" t="s">
        <v>146</v>
      </c>
      <c r="B78" s="14" t="s">
        <v>147</v>
      </c>
      <c r="C78" s="46">
        <v>63843344.810000002</v>
      </c>
      <c r="D78" s="15">
        <v>58566000</v>
      </c>
      <c r="E78" s="15">
        <v>70525560.840000004</v>
      </c>
      <c r="F78" s="22">
        <f t="shared" si="2"/>
        <v>120.42065505583446</v>
      </c>
      <c r="G78" s="22">
        <f t="shared" si="3"/>
        <v>110.4665819904745</v>
      </c>
      <c r="H78" s="1"/>
    </row>
    <row r="79" spans="1:8" x14ac:dyDescent="0.3">
      <c r="A79" s="19" t="s">
        <v>148</v>
      </c>
      <c r="B79" s="14" t="s">
        <v>149</v>
      </c>
      <c r="C79" s="46">
        <v>367682339.63</v>
      </c>
      <c r="D79" s="15">
        <v>1132121000</v>
      </c>
      <c r="E79" s="15">
        <v>314977237.06999999</v>
      </c>
      <c r="F79" s="22">
        <f t="shared" si="2"/>
        <v>27.821870371629885</v>
      </c>
      <c r="G79" s="22">
        <f t="shared" si="3"/>
        <v>85.665587688264452</v>
      </c>
      <c r="H79" s="1"/>
    </row>
    <row r="80" spans="1:8" x14ac:dyDescent="0.3">
      <c r="A80" s="19" t="s">
        <v>150</v>
      </c>
      <c r="B80" s="14" t="s">
        <v>151</v>
      </c>
      <c r="C80" s="46">
        <v>184988004.21000001</v>
      </c>
      <c r="D80" s="15">
        <v>251214000</v>
      </c>
      <c r="E80" s="15">
        <v>172920032.11000001</v>
      </c>
      <c r="F80" s="22">
        <f t="shared" si="2"/>
        <v>68.833756124260589</v>
      </c>
      <c r="G80" s="22">
        <f t="shared" si="3"/>
        <v>93.476348830543458</v>
      </c>
      <c r="H80" s="1"/>
    </row>
    <row r="81" spans="1:8" x14ac:dyDescent="0.3">
      <c r="A81" s="19" t="s">
        <v>152</v>
      </c>
      <c r="B81" s="14" t="s">
        <v>153</v>
      </c>
      <c r="C81" s="46">
        <v>182694335.41999999</v>
      </c>
      <c r="D81" s="15">
        <v>880907000</v>
      </c>
      <c r="E81" s="15">
        <v>142057204.96000001</v>
      </c>
      <c r="F81" s="22">
        <f t="shared" si="2"/>
        <v>16.126243174364603</v>
      </c>
      <c r="G81" s="22">
        <f t="shared" si="3"/>
        <v>77.756764944803365</v>
      </c>
      <c r="H81" s="1"/>
    </row>
    <row r="82" spans="1:8" x14ac:dyDescent="0.3">
      <c r="A82" s="19" t="s">
        <v>154</v>
      </c>
      <c r="B82" s="14" t="s">
        <v>155</v>
      </c>
      <c r="C82" s="47">
        <v>29340329</v>
      </c>
      <c r="D82" s="15">
        <v>38785000</v>
      </c>
      <c r="E82" s="15">
        <v>18866499.75</v>
      </c>
      <c r="F82" s="22">
        <f t="shared" si="2"/>
        <v>48.643804950367411</v>
      </c>
      <c r="G82" s="22">
        <f t="shared" si="3"/>
        <v>64.302277421633548</v>
      </c>
      <c r="H82" s="1"/>
    </row>
    <row r="83" spans="1:8" x14ac:dyDescent="0.3">
      <c r="A83" s="19" t="s">
        <v>156</v>
      </c>
      <c r="B83" s="14" t="s">
        <v>157</v>
      </c>
      <c r="C83" s="47">
        <v>615431531.80999994</v>
      </c>
      <c r="D83" s="15">
        <v>1001164084</v>
      </c>
      <c r="E83" s="15">
        <v>430693186.76999998</v>
      </c>
      <c r="F83" s="22">
        <f t="shared" si="2"/>
        <v>43.019240667247104</v>
      </c>
      <c r="G83" s="22">
        <f t="shared" si="3"/>
        <v>69.982307455602779</v>
      </c>
      <c r="H83" s="1"/>
    </row>
    <row r="84" spans="1:8" x14ac:dyDescent="0.3">
      <c r="A84" s="19" t="s">
        <v>158</v>
      </c>
      <c r="B84" s="14" t="s">
        <v>159</v>
      </c>
      <c r="C84" s="47">
        <v>553958143.58000004</v>
      </c>
      <c r="D84" s="15">
        <v>695159681</v>
      </c>
      <c r="E84" s="15">
        <v>402311115.36000001</v>
      </c>
      <c r="F84" s="22">
        <f t="shared" si="2"/>
        <v>57.873194656696434</v>
      </c>
      <c r="G84" s="22">
        <f t="shared" si="3"/>
        <v>72.624821933301916</v>
      </c>
      <c r="H84" s="1"/>
    </row>
    <row r="85" spans="1:8" ht="31.2" x14ac:dyDescent="0.3">
      <c r="A85" s="19" t="s">
        <v>160</v>
      </c>
      <c r="B85" s="14" t="s">
        <v>161</v>
      </c>
      <c r="C85" s="47">
        <v>287117724.06</v>
      </c>
      <c r="D85" s="15">
        <v>344851964</v>
      </c>
      <c r="E85" s="15">
        <v>219929700.02000001</v>
      </c>
      <c r="F85" s="22">
        <f t="shared" si="2"/>
        <v>63.775104386530337</v>
      </c>
      <c r="G85" s="22">
        <f t="shared" si="3"/>
        <v>76.599137423519181</v>
      </c>
      <c r="H85" s="1"/>
    </row>
    <row r="86" spans="1:8" ht="31.8" customHeight="1" x14ac:dyDescent="0.3">
      <c r="A86" s="19" t="s">
        <v>162</v>
      </c>
      <c r="B86" s="14" t="s">
        <v>163</v>
      </c>
      <c r="C86" s="48">
        <v>28810402.739999998</v>
      </c>
      <c r="D86" s="15">
        <v>40640000</v>
      </c>
      <c r="E86" s="15">
        <v>17998824.550000001</v>
      </c>
      <c r="F86" s="22">
        <f t="shared" si="2"/>
        <v>44.288446235236222</v>
      </c>
      <c r="G86" s="22">
        <f t="shared" si="3"/>
        <v>62.473352810895143</v>
      </c>
      <c r="H86" s="1"/>
    </row>
    <row r="87" spans="1:8" ht="31.2" x14ac:dyDescent="0.3">
      <c r="A87" s="19" t="s">
        <v>164</v>
      </c>
      <c r="B87" s="14" t="s">
        <v>165</v>
      </c>
      <c r="C87" s="48">
        <v>128620755.48999999</v>
      </c>
      <c r="D87" s="15">
        <v>163417047</v>
      </c>
      <c r="E87" s="15">
        <v>100156487.59999999</v>
      </c>
      <c r="F87" s="22">
        <f t="shared" si="2"/>
        <v>61.288885975280159</v>
      </c>
      <c r="G87" s="22">
        <f t="shared" si="3"/>
        <v>77.869615380844934</v>
      </c>
      <c r="H87" s="1"/>
    </row>
    <row r="88" spans="1:8" ht="31.2" x14ac:dyDescent="0.3">
      <c r="A88" s="19" t="s">
        <v>166</v>
      </c>
      <c r="B88" s="14" t="s">
        <v>167</v>
      </c>
      <c r="C88" s="48">
        <v>109409261.29000001</v>
      </c>
      <c r="D88" s="15">
        <v>146250670</v>
      </c>
      <c r="E88" s="15">
        <v>64226103.189999998</v>
      </c>
      <c r="F88" s="22">
        <f t="shared" si="2"/>
        <v>43.915083048850306</v>
      </c>
      <c r="G88" s="22">
        <f t="shared" si="3"/>
        <v>58.702620265173344</v>
      </c>
      <c r="H88" s="1"/>
    </row>
    <row r="89" spans="1:8" x14ac:dyDescent="0.3">
      <c r="A89" s="19" t="s">
        <v>168</v>
      </c>
      <c r="B89" s="14" t="s">
        <v>169</v>
      </c>
      <c r="C89" s="49">
        <v>61473388.229999997</v>
      </c>
      <c r="D89" s="15">
        <v>306004403</v>
      </c>
      <c r="E89" s="15">
        <v>28382071.41</v>
      </c>
      <c r="F89" s="22">
        <f t="shared" si="2"/>
        <v>9.2750532775830674</v>
      </c>
      <c r="G89" s="22">
        <f t="shared" si="3"/>
        <v>46.169687774179167</v>
      </c>
      <c r="H89" s="1"/>
    </row>
    <row r="90" spans="1:8" ht="31.2" x14ac:dyDescent="0.3">
      <c r="A90" s="19" t="s">
        <v>170</v>
      </c>
      <c r="B90" s="14" t="s">
        <v>171</v>
      </c>
      <c r="C90" s="49">
        <v>20992959.850000001</v>
      </c>
      <c r="D90" s="15">
        <v>99470155</v>
      </c>
      <c r="E90" s="15">
        <v>8596916.7799999993</v>
      </c>
      <c r="F90" s="22">
        <f t="shared" si="2"/>
        <v>8.6427097454507837</v>
      </c>
      <c r="G90" s="22">
        <f t="shared" si="3"/>
        <v>40.951427723518457</v>
      </c>
      <c r="H90" s="1"/>
    </row>
    <row r="91" spans="1:8" ht="31.8" customHeight="1" x14ac:dyDescent="0.3">
      <c r="A91" s="19" t="s">
        <v>172</v>
      </c>
      <c r="B91" s="14" t="s">
        <v>173</v>
      </c>
      <c r="C91" s="49">
        <v>2882480.28</v>
      </c>
      <c r="D91" s="15">
        <v>19323000</v>
      </c>
      <c r="E91" s="15">
        <v>1457746.73</v>
      </c>
      <c r="F91" s="22">
        <f t="shared" si="2"/>
        <v>7.5441014852766139</v>
      </c>
      <c r="G91" s="22">
        <f t="shared" si="3"/>
        <v>50.572652313166913</v>
      </c>
      <c r="H91" s="1"/>
    </row>
    <row r="92" spans="1:8" ht="31.2" x14ac:dyDescent="0.3">
      <c r="A92" s="19" t="s">
        <v>174</v>
      </c>
      <c r="B92" s="14" t="s">
        <v>175</v>
      </c>
      <c r="C92" s="49">
        <v>23454007.109999999</v>
      </c>
      <c r="D92" s="15">
        <v>122448148</v>
      </c>
      <c r="E92" s="15">
        <v>11645640.52</v>
      </c>
      <c r="F92" s="22">
        <f t="shared" si="2"/>
        <v>9.5106710148037514</v>
      </c>
      <c r="G92" s="22">
        <f t="shared" si="3"/>
        <v>49.653095376758415</v>
      </c>
      <c r="H92" s="1"/>
    </row>
    <row r="93" spans="1:8" ht="31.2" x14ac:dyDescent="0.3">
      <c r="A93" s="19" t="s">
        <v>176</v>
      </c>
      <c r="B93" s="14" t="s">
        <v>177</v>
      </c>
      <c r="C93" s="49">
        <v>14143940.99</v>
      </c>
      <c r="D93" s="15">
        <v>64763100</v>
      </c>
      <c r="E93" s="15">
        <v>6681767.3799999999</v>
      </c>
      <c r="F93" s="22">
        <f t="shared" si="2"/>
        <v>10.317244511149095</v>
      </c>
      <c r="G93" s="22">
        <f t="shared" si="3"/>
        <v>47.241199498245365</v>
      </c>
      <c r="H93" s="1"/>
    </row>
    <row r="94" spans="1:8" ht="31.2" x14ac:dyDescent="0.3">
      <c r="A94" s="20" t="s">
        <v>178</v>
      </c>
      <c r="B94" s="219" t="s">
        <v>179</v>
      </c>
      <c r="C94" s="346">
        <v>18987970.030000001</v>
      </c>
      <c r="D94" s="62">
        <v>30373000</v>
      </c>
      <c r="E94" s="62">
        <v>22763539.649999999</v>
      </c>
      <c r="F94" s="24">
        <f t="shared" si="2"/>
        <v>74.946629078457832</v>
      </c>
      <c r="G94" s="24">
        <f t="shared" si="3"/>
        <v>119.88400873834746</v>
      </c>
      <c r="H94" s="1"/>
    </row>
    <row r="95" spans="1:8" x14ac:dyDescent="0.3">
      <c r="A95" s="19" t="s">
        <v>180</v>
      </c>
      <c r="B95" s="14" t="s">
        <v>181</v>
      </c>
      <c r="C95" s="50">
        <v>18970375.07</v>
      </c>
      <c r="D95" s="15">
        <v>29978000</v>
      </c>
      <c r="E95" s="15">
        <v>21791453.710000001</v>
      </c>
      <c r="F95" s="22">
        <f t="shared" si="2"/>
        <v>72.691486123156992</v>
      </c>
      <c r="G95" s="22">
        <f t="shared" si="3"/>
        <v>114.87096923276594</v>
      </c>
      <c r="H95" s="1"/>
    </row>
    <row r="96" spans="1:8" x14ac:dyDescent="0.3">
      <c r="A96" s="19" t="s">
        <v>182</v>
      </c>
      <c r="B96" s="14" t="s">
        <v>183</v>
      </c>
      <c r="C96" s="50">
        <v>10597381.199999999</v>
      </c>
      <c r="D96" s="15">
        <v>19145000</v>
      </c>
      <c r="E96" s="15">
        <v>12154856.710000001</v>
      </c>
      <c r="F96" s="22">
        <f t="shared" si="2"/>
        <v>63.488413214938632</v>
      </c>
      <c r="G96" s="22">
        <f t="shared" si="3"/>
        <v>114.6967961292173</v>
      </c>
      <c r="H96" s="1"/>
    </row>
    <row r="97" spans="1:8" ht="124.8" x14ac:dyDescent="0.3">
      <c r="A97" s="19" t="s">
        <v>184</v>
      </c>
      <c r="B97" s="14" t="s">
        <v>185</v>
      </c>
      <c r="C97" s="50">
        <v>8371504.2199999997</v>
      </c>
      <c r="D97" s="15">
        <v>10833000</v>
      </c>
      <c r="E97" s="15">
        <v>9636597</v>
      </c>
      <c r="F97" s="22">
        <f t="shared" si="2"/>
        <v>88.955940182774853</v>
      </c>
      <c r="G97" s="22">
        <f t="shared" si="3"/>
        <v>115.11189323631494</v>
      </c>
      <c r="H97" s="1"/>
    </row>
    <row r="98" spans="1:8" ht="31.2" x14ac:dyDescent="0.3">
      <c r="A98" s="23" t="s">
        <v>1554</v>
      </c>
      <c r="B98" s="51" t="s">
        <v>1555</v>
      </c>
      <c r="C98" s="52">
        <v>1489.65</v>
      </c>
      <c r="D98" s="15">
        <v>0</v>
      </c>
      <c r="E98" s="15">
        <v>0</v>
      </c>
      <c r="F98" s="22"/>
      <c r="G98" s="22">
        <f t="shared" si="3"/>
        <v>0</v>
      </c>
      <c r="H98" s="1"/>
    </row>
    <row r="99" spans="1:8" ht="31.2" x14ac:dyDescent="0.3">
      <c r="A99" s="19" t="s">
        <v>186</v>
      </c>
      <c r="B99" s="14" t="s">
        <v>187</v>
      </c>
      <c r="C99" s="52">
        <v>17594.96</v>
      </c>
      <c r="D99" s="15">
        <v>395000</v>
      </c>
      <c r="E99" s="15">
        <v>972085.94</v>
      </c>
      <c r="F99" s="22">
        <f t="shared" si="2"/>
        <v>246.09770632911392</v>
      </c>
      <c r="G99" s="22">
        <f t="shared" si="3"/>
        <v>5524.7976693325818</v>
      </c>
      <c r="H99" s="1"/>
    </row>
    <row r="100" spans="1:8" x14ac:dyDescent="0.3">
      <c r="A100" s="19" t="s">
        <v>188</v>
      </c>
      <c r="B100" s="14" t="s">
        <v>189</v>
      </c>
      <c r="C100" s="52">
        <v>17594.96</v>
      </c>
      <c r="D100" s="15">
        <v>395000</v>
      </c>
      <c r="E100" s="15">
        <v>972085.94</v>
      </c>
      <c r="F100" s="22">
        <f t="shared" si="2"/>
        <v>246.09770632911392</v>
      </c>
      <c r="G100" s="22">
        <f t="shared" si="3"/>
        <v>5524.7976693325818</v>
      </c>
      <c r="H100" s="1"/>
    </row>
    <row r="101" spans="1:8" x14ac:dyDescent="0.3">
      <c r="A101" s="20" t="s">
        <v>190</v>
      </c>
      <c r="B101" s="219" t="s">
        <v>191</v>
      </c>
      <c r="C101" s="346">
        <v>185138452.69</v>
      </c>
      <c r="D101" s="62">
        <v>282621540</v>
      </c>
      <c r="E101" s="62">
        <v>205150962.09999999</v>
      </c>
      <c r="F101" s="24">
        <f t="shared" si="2"/>
        <v>72.58857980180845</v>
      </c>
      <c r="G101" s="24">
        <f t="shared" si="3"/>
        <v>110.80948291358435</v>
      </c>
      <c r="H101" s="1"/>
    </row>
    <row r="102" spans="1:8" ht="62.4" x14ac:dyDescent="0.3">
      <c r="A102" s="19" t="s">
        <v>1556</v>
      </c>
      <c r="B102" s="53" t="s">
        <v>1557</v>
      </c>
      <c r="C102" s="54">
        <v>-12836.92</v>
      </c>
      <c r="D102" s="15">
        <v>0</v>
      </c>
      <c r="E102" s="15">
        <v>0</v>
      </c>
      <c r="F102" s="22"/>
      <c r="G102" s="22">
        <f t="shared" si="3"/>
        <v>0</v>
      </c>
      <c r="H102" s="1"/>
    </row>
    <row r="103" spans="1:8" ht="46.8" x14ac:dyDescent="0.3">
      <c r="A103" s="19" t="s">
        <v>1558</v>
      </c>
      <c r="B103" s="53" t="s">
        <v>1559</v>
      </c>
      <c r="C103" s="54">
        <v>-12836.92</v>
      </c>
      <c r="D103" s="15">
        <v>0</v>
      </c>
      <c r="E103" s="15">
        <v>0</v>
      </c>
      <c r="F103" s="22"/>
      <c r="G103" s="22">
        <f t="shared" si="3"/>
        <v>0</v>
      </c>
      <c r="H103" s="1"/>
    </row>
    <row r="104" spans="1:8" ht="31.2" x14ac:dyDescent="0.3">
      <c r="A104" s="19" t="s">
        <v>192</v>
      </c>
      <c r="B104" s="14" t="s">
        <v>193</v>
      </c>
      <c r="C104" s="54">
        <v>101688355.77</v>
      </c>
      <c r="D104" s="15">
        <v>140266690</v>
      </c>
      <c r="E104" s="15">
        <v>101470787.52</v>
      </c>
      <c r="F104" s="22">
        <f t="shared" si="2"/>
        <v>72.341328878581223</v>
      </c>
      <c r="G104" s="22">
        <f t="shared" si="3"/>
        <v>99.786044087002352</v>
      </c>
      <c r="H104" s="1"/>
    </row>
    <row r="105" spans="1:8" ht="46.8" x14ac:dyDescent="0.3">
      <c r="A105" s="19" t="s">
        <v>194</v>
      </c>
      <c r="B105" s="14" t="s">
        <v>195</v>
      </c>
      <c r="C105" s="55">
        <v>101688355.77</v>
      </c>
      <c r="D105" s="15">
        <v>140266690</v>
      </c>
      <c r="E105" s="15">
        <v>101470787.52</v>
      </c>
      <c r="F105" s="22">
        <f t="shared" si="2"/>
        <v>72.341328878581223</v>
      </c>
      <c r="G105" s="22">
        <f t="shared" si="3"/>
        <v>99.786044087002352</v>
      </c>
      <c r="H105" s="1"/>
    </row>
    <row r="106" spans="1:8" ht="46.8" x14ac:dyDescent="0.3">
      <c r="A106" s="19" t="s">
        <v>196</v>
      </c>
      <c r="B106" s="14" t="s">
        <v>197</v>
      </c>
      <c r="C106" s="55">
        <v>33290</v>
      </c>
      <c r="D106" s="15">
        <v>54400</v>
      </c>
      <c r="E106" s="15">
        <v>29120</v>
      </c>
      <c r="F106" s="22">
        <f t="shared" si="2"/>
        <v>53.529411764705884</v>
      </c>
      <c r="G106" s="22">
        <f t="shared" si="3"/>
        <v>87.473715830579764</v>
      </c>
      <c r="H106" s="1"/>
    </row>
    <row r="107" spans="1:8" ht="61.8" customHeight="1" x14ac:dyDescent="0.3">
      <c r="A107" s="19" t="s">
        <v>198</v>
      </c>
      <c r="B107" s="14" t="s">
        <v>199</v>
      </c>
      <c r="C107" s="55">
        <v>33290</v>
      </c>
      <c r="D107" s="15">
        <v>54400</v>
      </c>
      <c r="E107" s="15">
        <v>29120</v>
      </c>
      <c r="F107" s="22">
        <f t="shared" si="2"/>
        <v>53.529411764705884</v>
      </c>
      <c r="G107" s="22">
        <f t="shared" si="3"/>
        <v>87.473715830579764</v>
      </c>
      <c r="H107" s="1"/>
    </row>
    <row r="108" spans="1:8" ht="78" x14ac:dyDescent="0.3">
      <c r="A108" s="19" t="s">
        <v>200</v>
      </c>
      <c r="B108" s="14" t="s">
        <v>201</v>
      </c>
      <c r="C108" s="15">
        <v>0</v>
      </c>
      <c r="D108" s="15">
        <v>0</v>
      </c>
      <c r="E108" s="15">
        <v>1450</v>
      </c>
      <c r="F108" s="22"/>
      <c r="G108" s="22"/>
      <c r="H108" s="1"/>
    </row>
    <row r="109" spans="1:8" ht="62.4" x14ac:dyDescent="0.3">
      <c r="A109" s="19" t="s">
        <v>202</v>
      </c>
      <c r="B109" s="14" t="s">
        <v>203</v>
      </c>
      <c r="C109" s="56">
        <v>827175</v>
      </c>
      <c r="D109" s="15">
        <v>832330</v>
      </c>
      <c r="E109" s="15">
        <v>2776750</v>
      </c>
      <c r="F109" s="22">
        <f t="shared" si="2"/>
        <v>333.61166844881234</v>
      </c>
      <c r="G109" s="22">
        <f t="shared" si="3"/>
        <v>335.69075467706352</v>
      </c>
      <c r="H109" s="1"/>
    </row>
    <row r="110" spans="1:8" ht="33" customHeight="1" x14ac:dyDescent="0.3">
      <c r="A110" s="19" t="s">
        <v>204</v>
      </c>
      <c r="B110" s="14" t="s">
        <v>205</v>
      </c>
      <c r="C110" s="56">
        <v>82602468.840000004</v>
      </c>
      <c r="D110" s="15">
        <v>141468120</v>
      </c>
      <c r="E110" s="15">
        <v>100872854.58</v>
      </c>
      <c r="F110" s="22">
        <f t="shared" si="2"/>
        <v>71.304301336583819</v>
      </c>
      <c r="G110" s="22">
        <f t="shared" si="3"/>
        <v>122.11844996472141</v>
      </c>
      <c r="H110" s="1"/>
    </row>
    <row r="111" spans="1:8" ht="93.6" x14ac:dyDescent="0.3">
      <c r="A111" s="19" t="s">
        <v>206</v>
      </c>
      <c r="B111" s="14" t="s">
        <v>207</v>
      </c>
      <c r="C111" s="15">
        <v>0</v>
      </c>
      <c r="D111" s="15">
        <v>2000</v>
      </c>
      <c r="E111" s="15">
        <v>0</v>
      </c>
      <c r="F111" s="22">
        <f t="shared" si="2"/>
        <v>0</v>
      </c>
      <c r="G111" s="22"/>
      <c r="H111" s="1"/>
    </row>
    <row r="112" spans="1:8" ht="46.8" x14ac:dyDescent="0.3">
      <c r="A112" s="19" t="s">
        <v>208</v>
      </c>
      <c r="B112" s="14" t="s">
        <v>209</v>
      </c>
      <c r="C112" s="57">
        <v>56628567.079999998</v>
      </c>
      <c r="D112" s="15">
        <v>85014900</v>
      </c>
      <c r="E112" s="15">
        <v>56746624.579999998</v>
      </c>
      <c r="F112" s="22">
        <f t="shared" si="2"/>
        <v>66.749034086965935</v>
      </c>
      <c r="G112" s="22">
        <f t="shared" si="3"/>
        <v>100.20847693326446</v>
      </c>
      <c r="H112" s="1"/>
    </row>
    <row r="113" spans="1:8" ht="62.4" x14ac:dyDescent="0.3">
      <c r="A113" s="19" t="s">
        <v>210</v>
      </c>
      <c r="B113" s="14" t="s">
        <v>211</v>
      </c>
      <c r="C113" s="57">
        <v>6315250</v>
      </c>
      <c r="D113" s="15">
        <v>31123250</v>
      </c>
      <c r="E113" s="15">
        <v>25280750</v>
      </c>
      <c r="F113" s="22">
        <f t="shared" si="2"/>
        <v>81.227860200975158</v>
      </c>
      <c r="G113" s="22">
        <f t="shared" si="3"/>
        <v>400.31273504611858</v>
      </c>
      <c r="H113" s="1"/>
    </row>
    <row r="114" spans="1:8" ht="78" x14ac:dyDescent="0.3">
      <c r="A114" s="19" t="s">
        <v>212</v>
      </c>
      <c r="B114" s="14" t="s">
        <v>213</v>
      </c>
      <c r="C114" s="57">
        <v>6315250</v>
      </c>
      <c r="D114" s="15">
        <v>31123250</v>
      </c>
      <c r="E114" s="15">
        <v>25280750</v>
      </c>
      <c r="F114" s="22">
        <f t="shared" si="2"/>
        <v>81.227860200975158</v>
      </c>
      <c r="G114" s="22">
        <f t="shared" si="3"/>
        <v>400.31273504611858</v>
      </c>
      <c r="H114" s="1"/>
    </row>
    <row r="115" spans="1:8" ht="31.2" x14ac:dyDescent="0.3">
      <c r="A115" s="19" t="s">
        <v>214</v>
      </c>
      <c r="B115" s="14" t="s">
        <v>215</v>
      </c>
      <c r="C115" s="58">
        <v>3377834.15</v>
      </c>
      <c r="D115" s="15">
        <v>5249470</v>
      </c>
      <c r="E115" s="15">
        <v>4030355</v>
      </c>
      <c r="F115" s="22">
        <f t="shared" si="2"/>
        <v>76.776417428807093</v>
      </c>
      <c r="G115" s="22">
        <f t="shared" si="3"/>
        <v>119.31772908388649</v>
      </c>
      <c r="H115" s="1"/>
    </row>
    <row r="116" spans="1:8" ht="78" x14ac:dyDescent="0.3">
      <c r="A116" s="19" t="s">
        <v>216</v>
      </c>
      <c r="B116" s="14" t="s">
        <v>217</v>
      </c>
      <c r="C116" s="58">
        <v>44700</v>
      </c>
      <c r="D116" s="15">
        <v>90000</v>
      </c>
      <c r="E116" s="15">
        <v>43400</v>
      </c>
      <c r="F116" s="22">
        <f t="shared" si="2"/>
        <v>48.222222222222221</v>
      </c>
      <c r="G116" s="22">
        <f t="shared" si="3"/>
        <v>97.091722595078295</v>
      </c>
      <c r="H116" s="1"/>
    </row>
    <row r="117" spans="1:8" ht="109.8" customHeight="1" x14ac:dyDescent="0.3">
      <c r="A117" s="19" t="s">
        <v>218</v>
      </c>
      <c r="B117" s="14" t="s">
        <v>219</v>
      </c>
      <c r="C117" s="59">
        <v>2366.66</v>
      </c>
      <c r="D117" s="15">
        <v>16000</v>
      </c>
      <c r="E117" s="15">
        <v>8000</v>
      </c>
      <c r="F117" s="22">
        <f t="shared" si="2"/>
        <v>50</v>
      </c>
      <c r="G117" s="22">
        <f t="shared" si="3"/>
        <v>338.02912120879216</v>
      </c>
      <c r="H117" s="1"/>
    </row>
    <row r="118" spans="1:8" ht="63.6" customHeight="1" x14ac:dyDescent="0.3">
      <c r="A118" s="19" t="s">
        <v>220</v>
      </c>
      <c r="B118" s="14" t="s">
        <v>221</v>
      </c>
      <c r="C118" s="59">
        <v>14392825.949999999</v>
      </c>
      <c r="D118" s="15">
        <v>18350000</v>
      </c>
      <c r="E118" s="15">
        <v>13547825</v>
      </c>
      <c r="F118" s="22">
        <f t="shared" si="2"/>
        <v>73.830108991825611</v>
      </c>
      <c r="G118" s="22">
        <f t="shared" si="3"/>
        <v>94.129012933697027</v>
      </c>
      <c r="H118" s="1"/>
    </row>
    <row r="119" spans="1:8" ht="78" x14ac:dyDescent="0.3">
      <c r="A119" s="19" t="s">
        <v>222</v>
      </c>
      <c r="B119" s="14" t="s">
        <v>223</v>
      </c>
      <c r="C119" s="59">
        <v>3671775</v>
      </c>
      <c r="D119" s="15">
        <v>6000000</v>
      </c>
      <c r="E119" s="15">
        <v>3468375</v>
      </c>
      <c r="F119" s="22">
        <f t="shared" si="2"/>
        <v>57.806250000000006</v>
      </c>
      <c r="G119" s="22">
        <f t="shared" si="3"/>
        <v>94.460444880200995</v>
      </c>
      <c r="H119" s="1"/>
    </row>
    <row r="120" spans="1:8" ht="171.6" x14ac:dyDescent="0.3">
      <c r="A120" s="19" t="s">
        <v>224</v>
      </c>
      <c r="B120" s="14" t="s">
        <v>225</v>
      </c>
      <c r="C120" s="60">
        <v>10721050.949999999</v>
      </c>
      <c r="D120" s="15">
        <v>12350000</v>
      </c>
      <c r="E120" s="15">
        <v>10079450</v>
      </c>
      <c r="F120" s="22">
        <f t="shared" si="2"/>
        <v>81.61497975708501</v>
      </c>
      <c r="G120" s="22">
        <f t="shared" si="3"/>
        <v>94.015503209599061</v>
      </c>
      <c r="H120" s="1"/>
    </row>
    <row r="121" spans="1:8" ht="31.2" x14ac:dyDescent="0.3">
      <c r="A121" s="19" t="s">
        <v>226</v>
      </c>
      <c r="B121" s="14" t="s">
        <v>227</v>
      </c>
      <c r="C121" s="60">
        <v>795000</v>
      </c>
      <c r="D121" s="15">
        <v>360000</v>
      </c>
      <c r="E121" s="15">
        <v>500000</v>
      </c>
      <c r="F121" s="22">
        <f t="shared" si="2"/>
        <v>138.88888888888889</v>
      </c>
      <c r="G121" s="22">
        <f t="shared" si="3"/>
        <v>62.893081761006286</v>
      </c>
      <c r="H121" s="1"/>
    </row>
    <row r="122" spans="1:8" ht="62.4" x14ac:dyDescent="0.3">
      <c r="A122" s="19" t="s">
        <v>228</v>
      </c>
      <c r="B122" s="14" t="s">
        <v>229</v>
      </c>
      <c r="C122" s="60">
        <v>140800</v>
      </c>
      <c r="D122" s="15">
        <v>324000</v>
      </c>
      <c r="E122" s="15">
        <v>112800</v>
      </c>
      <c r="F122" s="22">
        <f t="shared" si="2"/>
        <v>34.814814814814817</v>
      </c>
      <c r="G122" s="22">
        <f t="shared" si="3"/>
        <v>80.11363636363636</v>
      </c>
      <c r="H122" s="1"/>
    </row>
    <row r="123" spans="1:8" ht="93.6" x14ac:dyDescent="0.3">
      <c r="A123" s="19" t="s">
        <v>230</v>
      </c>
      <c r="B123" s="14" t="s">
        <v>231</v>
      </c>
      <c r="C123" s="61">
        <v>62400</v>
      </c>
      <c r="D123" s="15">
        <v>212000</v>
      </c>
      <c r="E123" s="15">
        <v>17600</v>
      </c>
      <c r="F123" s="22">
        <f t="shared" si="2"/>
        <v>8.3018867924528301</v>
      </c>
      <c r="G123" s="22">
        <f t="shared" si="3"/>
        <v>28.205128205128204</v>
      </c>
      <c r="H123" s="1"/>
    </row>
    <row r="124" spans="1:8" ht="93.6" x14ac:dyDescent="0.3">
      <c r="A124" s="19" t="s">
        <v>232</v>
      </c>
      <c r="B124" s="14" t="s">
        <v>233</v>
      </c>
      <c r="C124" s="61">
        <v>78400</v>
      </c>
      <c r="D124" s="15">
        <v>112000</v>
      </c>
      <c r="E124" s="15">
        <v>95200</v>
      </c>
      <c r="F124" s="22">
        <f t="shared" si="2"/>
        <v>85</v>
      </c>
      <c r="G124" s="22">
        <f t="shared" si="3"/>
        <v>121.42857142857142</v>
      </c>
      <c r="H124" s="1"/>
    </row>
    <row r="125" spans="1:8" ht="46.8" x14ac:dyDescent="0.3">
      <c r="A125" s="19" t="s">
        <v>234</v>
      </c>
      <c r="B125" s="14" t="s">
        <v>235</v>
      </c>
      <c r="C125" s="15">
        <v>0</v>
      </c>
      <c r="D125" s="15">
        <v>0</v>
      </c>
      <c r="E125" s="15">
        <v>5200</v>
      </c>
      <c r="F125" s="22"/>
      <c r="G125" s="22"/>
      <c r="H125" s="1"/>
    </row>
    <row r="126" spans="1:8" ht="31.2" x14ac:dyDescent="0.3">
      <c r="A126" s="19" t="s">
        <v>236</v>
      </c>
      <c r="B126" s="14" t="s">
        <v>237</v>
      </c>
      <c r="C126" s="61">
        <v>88825</v>
      </c>
      <c r="D126" s="15">
        <v>81000</v>
      </c>
      <c r="E126" s="15">
        <v>6450</v>
      </c>
      <c r="F126" s="22">
        <f t="shared" si="2"/>
        <v>7.9629629629629637</v>
      </c>
      <c r="G126" s="22">
        <f t="shared" si="3"/>
        <v>7.2614691809738243</v>
      </c>
      <c r="H126" s="1"/>
    </row>
    <row r="127" spans="1:8" ht="46.8" x14ac:dyDescent="0.3">
      <c r="A127" s="19" t="s">
        <v>238</v>
      </c>
      <c r="B127" s="14" t="s">
        <v>239</v>
      </c>
      <c r="C127" s="63">
        <v>40000</v>
      </c>
      <c r="D127" s="15">
        <v>50000</v>
      </c>
      <c r="E127" s="15">
        <v>70000</v>
      </c>
      <c r="F127" s="22">
        <f t="shared" si="2"/>
        <v>140</v>
      </c>
      <c r="G127" s="22">
        <f t="shared" si="3"/>
        <v>175</v>
      </c>
      <c r="H127" s="1"/>
    </row>
    <row r="128" spans="1:8" ht="79.8" customHeight="1" x14ac:dyDescent="0.3">
      <c r="A128" s="19" t="s">
        <v>240</v>
      </c>
      <c r="B128" s="14" t="s">
        <v>241</v>
      </c>
      <c r="C128" s="63">
        <v>117000</v>
      </c>
      <c r="D128" s="15">
        <v>85000</v>
      </c>
      <c r="E128" s="15">
        <v>6000</v>
      </c>
      <c r="F128" s="22">
        <f t="shared" si="2"/>
        <v>7.0588235294117645</v>
      </c>
      <c r="G128" s="22">
        <f t="shared" si="3"/>
        <v>5.1282051282051277</v>
      </c>
      <c r="H128" s="1"/>
    </row>
    <row r="129" spans="1:8" ht="79.2" customHeight="1" x14ac:dyDescent="0.3">
      <c r="A129" s="19" t="s">
        <v>242</v>
      </c>
      <c r="B129" s="14" t="s">
        <v>243</v>
      </c>
      <c r="C129" s="63">
        <v>287500</v>
      </c>
      <c r="D129" s="15">
        <v>122500</v>
      </c>
      <c r="E129" s="15">
        <v>327500</v>
      </c>
      <c r="F129" s="22">
        <f t="shared" si="2"/>
        <v>267.34693877551024</v>
      </c>
      <c r="G129" s="22">
        <f t="shared" si="3"/>
        <v>113.91304347826087</v>
      </c>
      <c r="H129" s="1"/>
    </row>
    <row r="130" spans="1:8" ht="62.4" x14ac:dyDescent="0.3">
      <c r="A130" s="19" t="s">
        <v>244</v>
      </c>
      <c r="B130" s="14" t="s">
        <v>245</v>
      </c>
      <c r="C130" s="64">
        <v>30000</v>
      </c>
      <c r="D130" s="15">
        <v>300000</v>
      </c>
      <c r="E130" s="15">
        <v>0</v>
      </c>
      <c r="F130" s="22">
        <f t="shared" si="2"/>
        <v>0</v>
      </c>
      <c r="G130" s="22">
        <f t="shared" si="3"/>
        <v>0</v>
      </c>
      <c r="H130" s="1"/>
    </row>
    <row r="131" spans="1:8" ht="78" x14ac:dyDescent="0.3">
      <c r="A131" s="19" t="s">
        <v>246</v>
      </c>
      <c r="B131" s="14" t="s">
        <v>247</v>
      </c>
      <c r="C131" s="64">
        <v>341800</v>
      </c>
      <c r="D131" s="15">
        <v>300000</v>
      </c>
      <c r="E131" s="15">
        <v>187950</v>
      </c>
      <c r="F131" s="22">
        <f t="shared" si="2"/>
        <v>62.649999999999991</v>
      </c>
      <c r="G131" s="22">
        <f t="shared" si="3"/>
        <v>54.988297249853716</v>
      </c>
      <c r="H131" s="1"/>
    </row>
    <row r="132" spans="1:8" ht="46.8" x14ac:dyDescent="0.3">
      <c r="A132" s="20" t="s">
        <v>248</v>
      </c>
      <c r="B132" s="219" t="s">
        <v>249</v>
      </c>
      <c r="C132" s="346">
        <v>-280378.67</v>
      </c>
      <c r="D132" s="62">
        <v>305</v>
      </c>
      <c r="E132" s="62">
        <v>17329.96</v>
      </c>
      <c r="F132" s="24">
        <f t="shared" si="2"/>
        <v>5681.9540983606557</v>
      </c>
      <c r="G132" s="24"/>
      <c r="H132" s="1"/>
    </row>
    <row r="133" spans="1:8" ht="31.2" x14ac:dyDescent="0.3">
      <c r="A133" s="19" t="s">
        <v>250</v>
      </c>
      <c r="B133" s="14" t="s">
        <v>251</v>
      </c>
      <c r="C133" s="65">
        <v>-138514.88</v>
      </c>
      <c r="D133" s="15">
        <v>0</v>
      </c>
      <c r="E133" s="15">
        <v>261</v>
      </c>
      <c r="F133" s="22"/>
      <c r="G133" s="22"/>
      <c r="H133" s="1"/>
    </row>
    <row r="134" spans="1:8" ht="46.8" x14ac:dyDescent="0.3">
      <c r="A134" s="19" t="s">
        <v>252</v>
      </c>
      <c r="B134" s="14" t="s">
        <v>253</v>
      </c>
      <c r="C134" s="65">
        <v>11.04</v>
      </c>
      <c r="D134" s="15">
        <v>0</v>
      </c>
      <c r="E134" s="15">
        <v>261</v>
      </c>
      <c r="F134" s="22"/>
      <c r="G134" s="22">
        <f t="shared" ref="G134:G197" si="4">E134/C134*100</f>
        <v>2364.130434782609</v>
      </c>
      <c r="H134" s="1"/>
    </row>
    <row r="135" spans="1:8" ht="46.8" x14ac:dyDescent="0.3">
      <c r="A135" s="19" t="s">
        <v>1560</v>
      </c>
      <c r="B135" s="66" t="s">
        <v>1561</v>
      </c>
      <c r="C135" s="67">
        <v>-138525.92000000001</v>
      </c>
      <c r="D135" s="15">
        <v>0</v>
      </c>
      <c r="E135" s="15">
        <v>0</v>
      </c>
      <c r="F135" s="22"/>
      <c r="G135" s="22">
        <f t="shared" si="4"/>
        <v>0</v>
      </c>
      <c r="H135" s="1"/>
    </row>
    <row r="136" spans="1:8" x14ac:dyDescent="0.3">
      <c r="A136" s="19" t="s">
        <v>254</v>
      </c>
      <c r="B136" s="14" t="s">
        <v>255</v>
      </c>
      <c r="C136" s="67">
        <v>502.02</v>
      </c>
      <c r="D136" s="15">
        <v>0</v>
      </c>
      <c r="E136" s="15">
        <v>-6.87</v>
      </c>
      <c r="F136" s="22"/>
      <c r="G136" s="22"/>
      <c r="H136" s="1"/>
    </row>
    <row r="137" spans="1:8" x14ac:dyDescent="0.3">
      <c r="A137" s="19" t="s">
        <v>256</v>
      </c>
      <c r="B137" s="14" t="s">
        <v>257</v>
      </c>
      <c r="C137" s="67">
        <v>163.30000000000001</v>
      </c>
      <c r="D137" s="15">
        <v>0</v>
      </c>
      <c r="E137" s="15">
        <v>-6</v>
      </c>
      <c r="F137" s="22"/>
      <c r="G137" s="22"/>
      <c r="H137" s="1"/>
    </row>
    <row r="138" spans="1:8" ht="15.6" customHeight="1" x14ac:dyDescent="0.3">
      <c r="A138" s="19" t="s">
        <v>1562</v>
      </c>
      <c r="B138" s="68" t="s">
        <v>1563</v>
      </c>
      <c r="C138" s="69">
        <v>-12</v>
      </c>
      <c r="D138" s="15">
        <v>0</v>
      </c>
      <c r="E138" s="15">
        <v>0</v>
      </c>
      <c r="F138" s="22"/>
      <c r="G138" s="22">
        <f t="shared" si="4"/>
        <v>0</v>
      </c>
      <c r="H138" s="1"/>
    </row>
    <row r="139" spans="1:8" ht="32.4" customHeight="1" x14ac:dyDescent="0.3">
      <c r="A139" s="19" t="s">
        <v>1564</v>
      </c>
      <c r="B139" s="68" t="s">
        <v>1565</v>
      </c>
      <c r="C139" s="69">
        <v>-12</v>
      </c>
      <c r="D139" s="15">
        <v>0</v>
      </c>
      <c r="E139" s="15">
        <v>0</v>
      </c>
      <c r="F139" s="22"/>
      <c r="G139" s="22">
        <f t="shared" si="4"/>
        <v>0</v>
      </c>
      <c r="H139" s="1"/>
    </row>
    <row r="140" spans="1:8" x14ac:dyDescent="0.3">
      <c r="A140" s="19" t="s">
        <v>258</v>
      </c>
      <c r="B140" s="14" t="s">
        <v>259</v>
      </c>
      <c r="C140" s="69">
        <v>175.3</v>
      </c>
      <c r="D140" s="15">
        <v>0</v>
      </c>
      <c r="E140" s="15">
        <v>-6</v>
      </c>
      <c r="F140" s="22"/>
      <c r="G140" s="22"/>
      <c r="H140" s="1"/>
    </row>
    <row r="141" spans="1:8" x14ac:dyDescent="0.3">
      <c r="A141" s="19" t="s">
        <v>260</v>
      </c>
      <c r="B141" s="14" t="s">
        <v>261</v>
      </c>
      <c r="C141" s="70">
        <v>338.72</v>
      </c>
      <c r="D141" s="15">
        <v>0</v>
      </c>
      <c r="E141" s="15">
        <v>-0.87</v>
      </c>
      <c r="F141" s="22"/>
      <c r="G141" s="22"/>
      <c r="H141" s="1"/>
    </row>
    <row r="142" spans="1:8" ht="62.4" x14ac:dyDescent="0.3">
      <c r="A142" s="19" t="s">
        <v>262</v>
      </c>
      <c r="B142" s="14" t="s">
        <v>263</v>
      </c>
      <c r="C142" s="70">
        <v>338.72</v>
      </c>
      <c r="D142" s="15">
        <v>0</v>
      </c>
      <c r="E142" s="15">
        <v>-0.87</v>
      </c>
      <c r="F142" s="22"/>
      <c r="G142" s="22"/>
      <c r="H142" s="1"/>
    </row>
    <row r="143" spans="1:8" x14ac:dyDescent="0.3">
      <c r="A143" s="19" t="s">
        <v>264</v>
      </c>
      <c r="B143" s="14" t="s">
        <v>265</v>
      </c>
      <c r="C143" s="72">
        <v>-119590.28</v>
      </c>
      <c r="D143" s="15">
        <v>305</v>
      </c>
      <c r="E143" s="15">
        <v>16979.46</v>
      </c>
      <c r="F143" s="22">
        <f t="shared" ref="F134:F197" si="5">E143/D143*100</f>
        <v>5567.0360655737704</v>
      </c>
      <c r="G143" s="22"/>
      <c r="H143" s="1"/>
    </row>
    <row r="144" spans="1:8" x14ac:dyDescent="0.3">
      <c r="A144" s="19" t="s">
        <v>1566</v>
      </c>
      <c r="B144" s="71" t="s">
        <v>1567</v>
      </c>
      <c r="C144" s="72">
        <v>-26.05</v>
      </c>
      <c r="D144" s="15">
        <v>0</v>
      </c>
      <c r="E144" s="15">
        <v>0</v>
      </c>
      <c r="F144" s="22"/>
      <c r="G144" s="22">
        <f t="shared" si="4"/>
        <v>0</v>
      </c>
      <c r="H144" s="1"/>
    </row>
    <row r="145" spans="1:8" x14ac:dyDescent="0.3">
      <c r="A145" s="19" t="s">
        <v>266</v>
      </c>
      <c r="B145" s="14" t="s">
        <v>267</v>
      </c>
      <c r="C145" s="73">
        <v>-11003.26</v>
      </c>
      <c r="D145" s="15">
        <v>0</v>
      </c>
      <c r="E145" s="15">
        <v>-1215.1300000000001</v>
      </c>
      <c r="F145" s="22"/>
      <c r="G145" s="22">
        <f t="shared" si="4"/>
        <v>11.043363512268183</v>
      </c>
      <c r="H145" s="1"/>
    </row>
    <row r="146" spans="1:8" ht="31.2" x14ac:dyDescent="0.3">
      <c r="A146" s="19" t="s">
        <v>1568</v>
      </c>
      <c r="B146" s="74" t="s">
        <v>1569</v>
      </c>
      <c r="C146" s="75">
        <v>-10684.82</v>
      </c>
      <c r="D146" s="15">
        <v>0</v>
      </c>
      <c r="E146" s="15">
        <v>0</v>
      </c>
      <c r="F146" s="22"/>
      <c r="G146" s="22">
        <f t="shared" si="4"/>
        <v>0</v>
      </c>
      <c r="H146" s="1"/>
    </row>
    <row r="147" spans="1:8" ht="31.2" x14ac:dyDescent="0.3">
      <c r="A147" s="19" t="s">
        <v>268</v>
      </c>
      <c r="B147" s="14" t="s">
        <v>269</v>
      </c>
      <c r="C147" s="75">
        <v>-97876.15</v>
      </c>
      <c r="D147" s="15">
        <v>305</v>
      </c>
      <c r="E147" s="15">
        <v>18194.59</v>
      </c>
      <c r="F147" s="22">
        <f t="shared" si="5"/>
        <v>5965.439344262295</v>
      </c>
      <c r="G147" s="22"/>
      <c r="H147" s="1"/>
    </row>
    <row r="148" spans="1:8" ht="32.4" customHeight="1" x14ac:dyDescent="0.3">
      <c r="A148" s="19" t="s">
        <v>270</v>
      </c>
      <c r="B148" s="14" t="s">
        <v>271</v>
      </c>
      <c r="C148" s="75">
        <v>-15981.82</v>
      </c>
      <c r="D148" s="15">
        <v>0</v>
      </c>
      <c r="E148" s="15">
        <v>3508.68</v>
      </c>
      <c r="F148" s="22"/>
      <c r="G148" s="22"/>
      <c r="H148" s="1"/>
    </row>
    <row r="149" spans="1:8" ht="33" customHeight="1" x14ac:dyDescent="0.3">
      <c r="A149" s="19" t="s">
        <v>272</v>
      </c>
      <c r="B149" s="14" t="s">
        <v>273</v>
      </c>
      <c r="C149" s="76">
        <v>-660.19</v>
      </c>
      <c r="D149" s="15">
        <v>0</v>
      </c>
      <c r="E149" s="15">
        <v>5.18</v>
      </c>
      <c r="F149" s="22"/>
      <c r="G149" s="22"/>
      <c r="H149" s="1"/>
    </row>
    <row r="150" spans="1:8" ht="31.8" customHeight="1" x14ac:dyDescent="0.3">
      <c r="A150" s="19" t="s">
        <v>274</v>
      </c>
      <c r="B150" s="14" t="s">
        <v>275</v>
      </c>
      <c r="C150" s="76">
        <v>-20246.11</v>
      </c>
      <c r="D150" s="15">
        <v>0</v>
      </c>
      <c r="E150" s="15">
        <v>10226.65</v>
      </c>
      <c r="F150" s="22"/>
      <c r="G150" s="22"/>
      <c r="H150" s="1"/>
    </row>
    <row r="151" spans="1:8" ht="31.2" x14ac:dyDescent="0.3">
      <c r="A151" s="19" t="s">
        <v>276</v>
      </c>
      <c r="B151" s="14" t="s">
        <v>277</v>
      </c>
      <c r="C151" s="76">
        <v>-60988.03</v>
      </c>
      <c r="D151" s="15">
        <v>305</v>
      </c>
      <c r="E151" s="15">
        <v>4454.08</v>
      </c>
      <c r="F151" s="22">
        <f t="shared" si="5"/>
        <v>1460.3540983606556</v>
      </c>
      <c r="G151" s="22"/>
      <c r="H151" s="1"/>
    </row>
    <row r="152" spans="1:8" ht="31.2" x14ac:dyDescent="0.3">
      <c r="A152" s="19" t="s">
        <v>278</v>
      </c>
      <c r="B152" s="14" t="s">
        <v>279</v>
      </c>
      <c r="C152" s="77">
        <v>22.29</v>
      </c>
      <c r="D152" s="15">
        <v>0</v>
      </c>
      <c r="E152" s="15">
        <v>10.09</v>
      </c>
      <c r="F152" s="22"/>
      <c r="G152" s="22">
        <f t="shared" si="4"/>
        <v>45.266935845670702</v>
      </c>
      <c r="H152" s="1"/>
    </row>
    <row r="153" spans="1:8" x14ac:dyDescent="0.3">
      <c r="A153" s="19" t="s">
        <v>280</v>
      </c>
      <c r="B153" s="14" t="s">
        <v>281</v>
      </c>
      <c r="C153" s="77">
        <v>22.29</v>
      </c>
      <c r="D153" s="15">
        <v>0</v>
      </c>
      <c r="E153" s="15">
        <v>10.09</v>
      </c>
      <c r="F153" s="22"/>
      <c r="G153" s="22">
        <f t="shared" si="4"/>
        <v>45.266935845670702</v>
      </c>
      <c r="H153" s="1"/>
    </row>
    <row r="154" spans="1:8" ht="31.2" x14ac:dyDescent="0.3">
      <c r="A154" s="19" t="s">
        <v>282</v>
      </c>
      <c r="B154" s="14" t="s">
        <v>283</v>
      </c>
      <c r="C154" s="77">
        <v>241.42</v>
      </c>
      <c r="D154" s="15">
        <v>0</v>
      </c>
      <c r="E154" s="15">
        <v>10.039999999999999</v>
      </c>
      <c r="F154" s="22"/>
      <c r="G154" s="22">
        <f t="shared" si="4"/>
        <v>4.1587275287880043</v>
      </c>
      <c r="H154" s="1"/>
    </row>
    <row r="155" spans="1:8" x14ac:dyDescent="0.3">
      <c r="A155" s="19" t="s">
        <v>284</v>
      </c>
      <c r="B155" s="14" t="s">
        <v>285</v>
      </c>
      <c r="C155" s="15">
        <v>0</v>
      </c>
      <c r="D155" s="15">
        <v>0</v>
      </c>
      <c r="E155" s="15">
        <v>1103.3599999999999</v>
      </c>
      <c r="F155" s="22"/>
      <c r="G155" s="22"/>
      <c r="H155" s="1"/>
    </row>
    <row r="156" spans="1:8" ht="31.2" x14ac:dyDescent="0.3">
      <c r="A156" s="19" t="s">
        <v>286</v>
      </c>
      <c r="B156" s="14" t="s">
        <v>287</v>
      </c>
      <c r="C156" s="15">
        <v>0</v>
      </c>
      <c r="D156" s="15">
        <v>0</v>
      </c>
      <c r="E156" s="15">
        <v>1103.3599999999999</v>
      </c>
      <c r="F156" s="22"/>
      <c r="G156" s="22"/>
      <c r="H156" s="1"/>
    </row>
    <row r="157" spans="1:8" ht="46.8" x14ac:dyDescent="0.3">
      <c r="A157" s="19" t="s">
        <v>288</v>
      </c>
      <c r="B157" s="14" t="s">
        <v>289</v>
      </c>
      <c r="C157" s="78">
        <v>141.41999999999999</v>
      </c>
      <c r="D157" s="15">
        <v>0</v>
      </c>
      <c r="E157" s="15">
        <v>-1309.48</v>
      </c>
      <c r="F157" s="22"/>
      <c r="G157" s="22"/>
      <c r="H157" s="1"/>
    </row>
    <row r="158" spans="1:8" ht="62.4" x14ac:dyDescent="0.3">
      <c r="A158" s="19" t="s">
        <v>290</v>
      </c>
      <c r="B158" s="14" t="s">
        <v>291</v>
      </c>
      <c r="C158" s="15">
        <v>0</v>
      </c>
      <c r="D158" s="15">
        <v>0</v>
      </c>
      <c r="E158" s="15">
        <v>-1102.22</v>
      </c>
      <c r="F158" s="22"/>
      <c r="G158" s="22"/>
      <c r="H158" s="1"/>
    </row>
    <row r="159" spans="1:8" ht="62.4" x14ac:dyDescent="0.3">
      <c r="A159" s="19" t="s">
        <v>292</v>
      </c>
      <c r="B159" s="14" t="s">
        <v>293</v>
      </c>
      <c r="C159" s="79">
        <v>141.41999999999999</v>
      </c>
      <c r="D159" s="15">
        <v>0</v>
      </c>
      <c r="E159" s="15">
        <v>-207.26</v>
      </c>
      <c r="F159" s="22"/>
      <c r="G159" s="22"/>
      <c r="H159" s="1"/>
    </row>
    <row r="160" spans="1:8" x14ac:dyDescent="0.3">
      <c r="A160" s="19" t="s">
        <v>294</v>
      </c>
      <c r="B160" s="14" t="s">
        <v>295</v>
      </c>
      <c r="C160" s="80">
        <v>100</v>
      </c>
      <c r="D160" s="15">
        <v>0</v>
      </c>
      <c r="E160" s="15">
        <v>216.16</v>
      </c>
      <c r="F160" s="22"/>
      <c r="G160" s="22">
        <f t="shared" si="4"/>
        <v>216.16</v>
      </c>
      <c r="H160" s="1"/>
    </row>
    <row r="161" spans="1:8" ht="31.2" x14ac:dyDescent="0.3">
      <c r="A161" s="19" t="s">
        <v>296</v>
      </c>
      <c r="B161" s="14" t="s">
        <v>297</v>
      </c>
      <c r="C161" s="15">
        <v>0</v>
      </c>
      <c r="D161" s="15">
        <v>0</v>
      </c>
      <c r="E161" s="15">
        <v>215.98</v>
      </c>
      <c r="F161" s="22"/>
      <c r="G161" s="22"/>
      <c r="H161" s="1"/>
    </row>
    <row r="162" spans="1:8" ht="31.2" x14ac:dyDescent="0.3">
      <c r="A162" s="19" t="s">
        <v>298</v>
      </c>
      <c r="B162" s="14" t="s">
        <v>299</v>
      </c>
      <c r="C162" s="81">
        <v>100</v>
      </c>
      <c r="D162" s="15">
        <v>0</v>
      </c>
      <c r="E162" s="15">
        <v>0.18</v>
      </c>
      <c r="F162" s="22"/>
      <c r="G162" s="22">
        <f t="shared" si="4"/>
        <v>0.18</v>
      </c>
      <c r="H162" s="1"/>
    </row>
    <row r="163" spans="1:8" ht="31.2" x14ac:dyDescent="0.3">
      <c r="A163" s="19" t="s">
        <v>300</v>
      </c>
      <c r="B163" s="14" t="s">
        <v>301</v>
      </c>
      <c r="C163" s="82">
        <v>-23039.24</v>
      </c>
      <c r="D163" s="15">
        <v>0</v>
      </c>
      <c r="E163" s="15">
        <v>76.239999999999995</v>
      </c>
      <c r="F163" s="22"/>
      <c r="G163" s="22"/>
      <c r="H163" s="1"/>
    </row>
    <row r="164" spans="1:8" ht="31.2" x14ac:dyDescent="0.3">
      <c r="A164" s="19" t="s">
        <v>300</v>
      </c>
      <c r="B164" s="14" t="s">
        <v>302</v>
      </c>
      <c r="C164" s="82">
        <v>-23039.24</v>
      </c>
      <c r="D164" s="15">
        <v>0</v>
      </c>
      <c r="E164" s="15">
        <v>76.239999999999995</v>
      </c>
      <c r="F164" s="22"/>
      <c r="G164" s="22"/>
      <c r="H164" s="1"/>
    </row>
    <row r="165" spans="1:8" ht="46.8" x14ac:dyDescent="0.3">
      <c r="A165" s="20" t="s">
        <v>303</v>
      </c>
      <c r="B165" s="219" t="s">
        <v>304</v>
      </c>
      <c r="C165" s="346">
        <v>1359032266.5799999</v>
      </c>
      <c r="D165" s="62">
        <v>1410303881.55</v>
      </c>
      <c r="E165" s="62">
        <v>1150182201.46</v>
      </c>
      <c r="F165" s="24">
        <f t="shared" si="5"/>
        <v>81.555629003579554</v>
      </c>
      <c r="G165" s="24">
        <f t="shared" si="4"/>
        <v>84.632442491923285</v>
      </c>
      <c r="H165" s="1"/>
    </row>
    <row r="166" spans="1:8" ht="78" x14ac:dyDescent="0.3">
      <c r="A166" s="19" t="s">
        <v>305</v>
      </c>
      <c r="B166" s="14" t="s">
        <v>306</v>
      </c>
      <c r="C166" s="83">
        <v>10107195.23</v>
      </c>
      <c r="D166" s="15">
        <v>11409500</v>
      </c>
      <c r="E166" s="15">
        <v>30197881.25</v>
      </c>
      <c r="F166" s="22">
        <f t="shared" si="5"/>
        <v>264.67313423024672</v>
      </c>
      <c r="G166" s="22">
        <f t="shared" si="4"/>
        <v>298.77607548696773</v>
      </c>
      <c r="H166" s="1"/>
    </row>
    <row r="167" spans="1:8" ht="62.4" x14ac:dyDescent="0.3">
      <c r="A167" s="19" t="s">
        <v>307</v>
      </c>
      <c r="B167" s="14" t="s">
        <v>308</v>
      </c>
      <c r="C167" s="83">
        <v>3767272.83</v>
      </c>
      <c r="D167" s="15">
        <v>5479000</v>
      </c>
      <c r="E167" s="15">
        <v>24707491.920000002</v>
      </c>
      <c r="F167" s="22">
        <f t="shared" si="5"/>
        <v>450.94893082679323</v>
      </c>
      <c r="G167" s="22">
        <f t="shared" si="4"/>
        <v>655.84556879571687</v>
      </c>
      <c r="H167" s="1"/>
    </row>
    <row r="168" spans="1:8" ht="46.8" x14ac:dyDescent="0.3">
      <c r="A168" s="19" t="s">
        <v>309</v>
      </c>
      <c r="B168" s="14" t="s">
        <v>310</v>
      </c>
      <c r="C168" s="84">
        <v>5804299.4400000004</v>
      </c>
      <c r="D168" s="15">
        <v>5805000</v>
      </c>
      <c r="E168" s="15">
        <v>5487889.3300000001</v>
      </c>
      <c r="F168" s="22">
        <f t="shared" si="5"/>
        <v>94.537283893195522</v>
      </c>
      <c r="G168" s="22">
        <f t="shared" si="4"/>
        <v>94.548694234837754</v>
      </c>
      <c r="H168" s="1"/>
    </row>
    <row r="169" spans="1:8" ht="62.4" x14ac:dyDescent="0.3">
      <c r="A169" s="19" t="s">
        <v>311</v>
      </c>
      <c r="B169" s="14" t="s">
        <v>312</v>
      </c>
      <c r="C169" s="84">
        <v>532600</v>
      </c>
      <c r="D169" s="15">
        <v>121000</v>
      </c>
      <c r="E169" s="15">
        <v>2500</v>
      </c>
      <c r="F169" s="22">
        <f t="shared" si="5"/>
        <v>2.0661157024793391</v>
      </c>
      <c r="G169" s="22">
        <f t="shared" si="4"/>
        <v>0.4693954187007135</v>
      </c>
      <c r="H169" s="1"/>
    </row>
    <row r="170" spans="1:8" ht="62.4" x14ac:dyDescent="0.3">
      <c r="A170" s="19" t="s">
        <v>313</v>
      </c>
      <c r="B170" s="14" t="s">
        <v>314</v>
      </c>
      <c r="C170" s="84">
        <v>3022.96</v>
      </c>
      <c r="D170" s="15">
        <v>4500</v>
      </c>
      <c r="E170" s="15">
        <v>0</v>
      </c>
      <c r="F170" s="22">
        <f t="shared" si="5"/>
        <v>0</v>
      </c>
      <c r="G170" s="22">
        <f t="shared" si="4"/>
        <v>0</v>
      </c>
      <c r="H170" s="1"/>
    </row>
    <row r="171" spans="1:8" x14ac:dyDescent="0.3">
      <c r="A171" s="19" t="s">
        <v>315</v>
      </c>
      <c r="B171" s="14" t="s">
        <v>316</v>
      </c>
      <c r="C171" s="85">
        <v>838179845.01999998</v>
      </c>
      <c r="D171" s="15">
        <v>742383000</v>
      </c>
      <c r="E171" s="15">
        <v>619556634.02999997</v>
      </c>
      <c r="F171" s="22">
        <f t="shared" si="5"/>
        <v>83.455121417112181</v>
      </c>
      <c r="G171" s="22">
        <f t="shared" si="4"/>
        <v>73.916909087120388</v>
      </c>
      <c r="H171" s="1"/>
    </row>
    <row r="172" spans="1:8" ht="46.8" x14ac:dyDescent="0.3">
      <c r="A172" s="19" t="s">
        <v>317</v>
      </c>
      <c r="B172" s="14" t="s">
        <v>318</v>
      </c>
      <c r="C172" s="85">
        <v>838179845.01999998</v>
      </c>
      <c r="D172" s="15">
        <v>742383000</v>
      </c>
      <c r="E172" s="15">
        <v>619556634.02999997</v>
      </c>
      <c r="F172" s="22">
        <f t="shared" si="5"/>
        <v>83.455121417112181</v>
      </c>
      <c r="G172" s="22">
        <f t="shared" si="4"/>
        <v>73.916909087120388</v>
      </c>
      <c r="H172" s="1"/>
    </row>
    <row r="173" spans="1:8" ht="46.8" x14ac:dyDescent="0.3">
      <c r="A173" s="19" t="s">
        <v>319</v>
      </c>
      <c r="B173" s="14" t="s">
        <v>320</v>
      </c>
      <c r="C173" s="85">
        <v>838179845.01999998</v>
      </c>
      <c r="D173" s="15">
        <v>742383000</v>
      </c>
      <c r="E173" s="15">
        <v>619556634.02999997</v>
      </c>
      <c r="F173" s="22">
        <f t="shared" si="5"/>
        <v>83.455121417112181</v>
      </c>
      <c r="G173" s="22">
        <f t="shared" si="4"/>
        <v>73.916909087120388</v>
      </c>
      <c r="H173" s="1"/>
    </row>
    <row r="174" spans="1:8" ht="31.2" x14ac:dyDescent="0.3">
      <c r="A174" s="19" t="s">
        <v>321</v>
      </c>
      <c r="B174" s="14" t="s">
        <v>322</v>
      </c>
      <c r="C174" s="15">
        <v>0</v>
      </c>
      <c r="D174" s="15">
        <v>1513472.78</v>
      </c>
      <c r="E174" s="15">
        <v>0</v>
      </c>
      <c r="F174" s="22">
        <f t="shared" si="5"/>
        <v>0</v>
      </c>
      <c r="G174" s="22"/>
      <c r="H174" s="1"/>
    </row>
    <row r="175" spans="1:8" ht="46.8" x14ac:dyDescent="0.3">
      <c r="A175" s="19" t="s">
        <v>323</v>
      </c>
      <c r="B175" s="14" t="s">
        <v>324</v>
      </c>
      <c r="C175" s="15">
        <v>0</v>
      </c>
      <c r="D175" s="15">
        <v>1513472.78</v>
      </c>
      <c r="E175" s="15">
        <v>0</v>
      </c>
      <c r="F175" s="22">
        <f t="shared" si="5"/>
        <v>0</v>
      </c>
      <c r="G175" s="22"/>
      <c r="H175" s="1"/>
    </row>
    <row r="176" spans="1:8" ht="93.6" x14ac:dyDescent="0.3">
      <c r="A176" s="19" t="s">
        <v>325</v>
      </c>
      <c r="B176" s="14" t="s">
        <v>326</v>
      </c>
      <c r="C176" s="86">
        <v>444221734.94999999</v>
      </c>
      <c r="D176" s="15">
        <v>578551820.66999996</v>
      </c>
      <c r="E176" s="15">
        <v>438533095.54000002</v>
      </c>
      <c r="F176" s="22">
        <f t="shared" si="5"/>
        <v>75.798412496939463</v>
      </c>
      <c r="G176" s="22">
        <f t="shared" si="4"/>
        <v>98.719414435982017</v>
      </c>
      <c r="H176" s="1"/>
    </row>
    <row r="177" spans="1:8" ht="62.4" x14ac:dyDescent="0.3">
      <c r="A177" s="19" t="s">
        <v>327</v>
      </c>
      <c r="B177" s="14" t="s">
        <v>328</v>
      </c>
      <c r="C177" s="86">
        <v>226148825.59</v>
      </c>
      <c r="D177" s="15">
        <v>319578821</v>
      </c>
      <c r="E177" s="15">
        <v>232519783.16</v>
      </c>
      <c r="F177" s="22">
        <f t="shared" si="5"/>
        <v>72.758195437488013</v>
      </c>
      <c r="G177" s="22">
        <f t="shared" si="4"/>
        <v>102.817152622119</v>
      </c>
      <c r="H177" s="1"/>
    </row>
    <row r="178" spans="1:8" ht="78" x14ac:dyDescent="0.3">
      <c r="A178" s="19" t="s">
        <v>329</v>
      </c>
      <c r="B178" s="14" t="s">
        <v>330</v>
      </c>
      <c r="C178" s="86">
        <v>108684633.13</v>
      </c>
      <c r="D178" s="15">
        <v>165114104</v>
      </c>
      <c r="E178" s="15">
        <v>116833252.98999999</v>
      </c>
      <c r="F178" s="22">
        <f t="shared" si="5"/>
        <v>70.759099410429528</v>
      </c>
      <c r="G178" s="22">
        <f t="shared" si="4"/>
        <v>107.49749033081177</v>
      </c>
      <c r="H178" s="1"/>
    </row>
    <row r="179" spans="1:8" ht="78.599999999999994" customHeight="1" x14ac:dyDescent="0.3">
      <c r="A179" s="19" t="s">
        <v>331</v>
      </c>
      <c r="B179" s="14" t="s">
        <v>332</v>
      </c>
      <c r="C179" s="87">
        <v>6163793.2999999998</v>
      </c>
      <c r="D179" s="15">
        <v>10993000</v>
      </c>
      <c r="E179" s="15">
        <v>7337305.9800000004</v>
      </c>
      <c r="F179" s="22">
        <f t="shared" si="5"/>
        <v>66.745255890111892</v>
      </c>
      <c r="G179" s="22">
        <f t="shared" si="4"/>
        <v>119.03880650897234</v>
      </c>
      <c r="H179" s="1"/>
    </row>
    <row r="180" spans="1:8" ht="93.6" x14ac:dyDescent="0.3">
      <c r="A180" s="19" t="s">
        <v>333</v>
      </c>
      <c r="B180" s="14" t="s">
        <v>334</v>
      </c>
      <c r="C180" s="87">
        <v>80706857.879999995</v>
      </c>
      <c r="D180" s="15">
        <v>103696498</v>
      </c>
      <c r="E180" s="15">
        <v>75761240.719999999</v>
      </c>
      <c r="F180" s="22">
        <f t="shared" si="5"/>
        <v>73.06055863140142</v>
      </c>
      <c r="G180" s="22">
        <f t="shared" si="4"/>
        <v>93.872122778768755</v>
      </c>
      <c r="H180" s="1"/>
    </row>
    <row r="181" spans="1:8" ht="78" x14ac:dyDescent="0.3">
      <c r="A181" s="19" t="s">
        <v>335</v>
      </c>
      <c r="B181" s="14" t="s">
        <v>336</v>
      </c>
      <c r="C181" s="87">
        <v>30593541.280000001</v>
      </c>
      <c r="D181" s="15">
        <v>39775219</v>
      </c>
      <c r="E181" s="15">
        <v>32587983.469999999</v>
      </c>
      <c r="F181" s="22">
        <f t="shared" si="5"/>
        <v>81.930368428643973</v>
      </c>
      <c r="G181" s="22">
        <f t="shared" si="4"/>
        <v>106.51916092925087</v>
      </c>
      <c r="H181" s="1"/>
    </row>
    <row r="182" spans="1:8" ht="78" x14ac:dyDescent="0.3">
      <c r="A182" s="19" t="s">
        <v>337</v>
      </c>
      <c r="B182" s="14" t="s">
        <v>338</v>
      </c>
      <c r="C182" s="88">
        <v>116915075.33</v>
      </c>
      <c r="D182" s="15">
        <v>122138942.48999999</v>
      </c>
      <c r="E182" s="15">
        <v>104844180.66</v>
      </c>
      <c r="F182" s="22">
        <f t="shared" si="5"/>
        <v>85.840092048106627</v>
      </c>
      <c r="G182" s="22">
        <f t="shared" si="4"/>
        <v>89.675501952225446</v>
      </c>
      <c r="H182" s="1"/>
    </row>
    <row r="183" spans="1:8" ht="78" x14ac:dyDescent="0.3">
      <c r="A183" s="19" t="s">
        <v>339</v>
      </c>
      <c r="B183" s="14" t="s">
        <v>340</v>
      </c>
      <c r="C183" s="88">
        <v>85510721.129999995</v>
      </c>
      <c r="D183" s="15">
        <v>90000000</v>
      </c>
      <c r="E183" s="15">
        <v>77024878.299999997</v>
      </c>
      <c r="F183" s="22">
        <f t="shared" si="5"/>
        <v>85.583198111111102</v>
      </c>
      <c r="G183" s="22">
        <f t="shared" si="4"/>
        <v>90.076281993810852</v>
      </c>
      <c r="H183" s="1"/>
    </row>
    <row r="184" spans="1:8" ht="78" x14ac:dyDescent="0.3">
      <c r="A184" s="19" t="s">
        <v>341</v>
      </c>
      <c r="B184" s="14" t="s">
        <v>342</v>
      </c>
      <c r="C184" s="88">
        <v>9739435.0600000005</v>
      </c>
      <c r="D184" s="15">
        <v>13457000</v>
      </c>
      <c r="E184" s="15">
        <v>14188138.470000001</v>
      </c>
      <c r="F184" s="22">
        <f t="shared" si="5"/>
        <v>105.43314609496916</v>
      </c>
      <c r="G184" s="22">
        <f t="shared" si="4"/>
        <v>145.6772223706372</v>
      </c>
      <c r="H184" s="1"/>
    </row>
    <row r="185" spans="1:8" ht="78" x14ac:dyDescent="0.3">
      <c r="A185" s="19" t="s">
        <v>343</v>
      </c>
      <c r="B185" s="14" t="s">
        <v>344</v>
      </c>
      <c r="C185" s="89">
        <v>7676068</v>
      </c>
      <c r="D185" s="15">
        <v>9538300</v>
      </c>
      <c r="E185" s="15">
        <v>6648815.3600000003</v>
      </c>
      <c r="F185" s="22">
        <f t="shared" si="5"/>
        <v>69.706502835935126</v>
      </c>
      <c r="G185" s="22">
        <f t="shared" si="4"/>
        <v>86.617463003193834</v>
      </c>
      <c r="H185" s="1"/>
    </row>
    <row r="186" spans="1:8" ht="78" x14ac:dyDescent="0.3">
      <c r="A186" s="19" t="s">
        <v>345</v>
      </c>
      <c r="B186" s="14" t="s">
        <v>346</v>
      </c>
      <c r="C186" s="89">
        <v>2580931.46</v>
      </c>
      <c r="D186" s="15">
        <v>1706960</v>
      </c>
      <c r="E186" s="15">
        <v>1780028.69</v>
      </c>
      <c r="F186" s="22">
        <f t="shared" si="5"/>
        <v>104.2806328209214</v>
      </c>
      <c r="G186" s="22">
        <f t="shared" si="4"/>
        <v>68.968460324785212</v>
      </c>
      <c r="H186" s="1"/>
    </row>
    <row r="187" spans="1:8" ht="78" x14ac:dyDescent="0.3">
      <c r="A187" s="19" t="s">
        <v>347</v>
      </c>
      <c r="B187" s="14" t="s">
        <v>348</v>
      </c>
      <c r="C187" s="89">
        <v>10358422.529999999</v>
      </c>
      <c r="D187" s="15">
        <v>5076429</v>
      </c>
      <c r="E187" s="15">
        <v>3811259.05</v>
      </c>
      <c r="F187" s="22">
        <f t="shared" si="5"/>
        <v>75.077560426827588</v>
      </c>
      <c r="G187" s="22">
        <f t="shared" si="4"/>
        <v>36.793817195252025</v>
      </c>
      <c r="H187" s="1"/>
    </row>
    <row r="188" spans="1:8" ht="78" x14ac:dyDescent="0.3">
      <c r="A188" s="19" t="s">
        <v>349</v>
      </c>
      <c r="B188" s="14" t="s">
        <v>350</v>
      </c>
      <c r="C188" s="90">
        <v>1049497.1499999999</v>
      </c>
      <c r="D188" s="15">
        <v>2360253.4900000002</v>
      </c>
      <c r="E188" s="15">
        <v>1391060.79</v>
      </c>
      <c r="F188" s="22">
        <f t="shared" si="5"/>
        <v>58.936923338687649</v>
      </c>
      <c r="G188" s="22">
        <f t="shared" si="4"/>
        <v>132.54545665035872</v>
      </c>
      <c r="H188" s="1"/>
    </row>
    <row r="189" spans="1:8" ht="96" customHeight="1" x14ac:dyDescent="0.3">
      <c r="A189" s="19" t="s">
        <v>351</v>
      </c>
      <c r="B189" s="14" t="s">
        <v>352</v>
      </c>
      <c r="C189" s="15">
        <v>0</v>
      </c>
      <c r="D189" s="15">
        <v>0.18</v>
      </c>
      <c r="E189" s="15">
        <v>0.35</v>
      </c>
      <c r="F189" s="22">
        <f t="shared" si="5"/>
        <v>194.44444444444443</v>
      </c>
      <c r="G189" s="22"/>
      <c r="H189" s="1"/>
    </row>
    <row r="190" spans="1:8" ht="110.4" customHeight="1" x14ac:dyDescent="0.3">
      <c r="A190" s="19" t="s">
        <v>353</v>
      </c>
      <c r="B190" s="14" t="s">
        <v>354</v>
      </c>
      <c r="C190" s="15">
        <v>0</v>
      </c>
      <c r="D190" s="15">
        <v>0.18</v>
      </c>
      <c r="E190" s="15">
        <v>0.35</v>
      </c>
      <c r="F190" s="22">
        <f t="shared" si="5"/>
        <v>194.44444444444443</v>
      </c>
      <c r="G190" s="22"/>
      <c r="H190" s="1"/>
    </row>
    <row r="191" spans="1:8" ht="79.8" customHeight="1" x14ac:dyDescent="0.3">
      <c r="A191" s="19" t="s">
        <v>355</v>
      </c>
      <c r="B191" s="14" t="s">
        <v>356</v>
      </c>
      <c r="C191" s="91">
        <v>41091080.630000003</v>
      </c>
      <c r="D191" s="15">
        <v>45000835</v>
      </c>
      <c r="E191" s="15">
        <v>35256263.729999997</v>
      </c>
      <c r="F191" s="22">
        <f t="shared" si="5"/>
        <v>78.345798983507748</v>
      </c>
      <c r="G191" s="22">
        <f t="shared" si="4"/>
        <v>85.800283636882284</v>
      </c>
      <c r="H191" s="1"/>
    </row>
    <row r="192" spans="1:8" ht="78" x14ac:dyDescent="0.3">
      <c r="A192" s="19" t="s">
        <v>357</v>
      </c>
      <c r="B192" s="14" t="s">
        <v>358</v>
      </c>
      <c r="C192" s="91">
        <v>4116559.67</v>
      </c>
      <c r="D192" s="15">
        <v>5484000</v>
      </c>
      <c r="E192" s="15">
        <v>3749504.64</v>
      </c>
      <c r="F192" s="22">
        <f t="shared" si="5"/>
        <v>68.37171115973743</v>
      </c>
      <c r="G192" s="22">
        <f t="shared" si="4"/>
        <v>91.083451730945029</v>
      </c>
      <c r="H192" s="1"/>
    </row>
    <row r="193" spans="1:8" ht="62.4" x14ac:dyDescent="0.3">
      <c r="A193" s="19" t="s">
        <v>359</v>
      </c>
      <c r="B193" s="14" t="s">
        <v>360</v>
      </c>
      <c r="C193" s="91">
        <v>11109299.84</v>
      </c>
      <c r="D193" s="15">
        <v>8997000</v>
      </c>
      <c r="E193" s="15">
        <v>7331897.8799999999</v>
      </c>
      <c r="F193" s="22">
        <f t="shared" si="5"/>
        <v>81.49269623207735</v>
      </c>
      <c r="G193" s="22">
        <f t="shared" si="4"/>
        <v>65.997839518210355</v>
      </c>
      <c r="H193" s="1"/>
    </row>
    <row r="194" spans="1:8" ht="62.4" customHeight="1" x14ac:dyDescent="0.3">
      <c r="A194" s="19" t="s">
        <v>361</v>
      </c>
      <c r="B194" s="14" t="s">
        <v>362</v>
      </c>
      <c r="C194" s="92">
        <v>1179284.18</v>
      </c>
      <c r="D194" s="15">
        <v>1829500</v>
      </c>
      <c r="E194" s="15">
        <v>942577.22</v>
      </c>
      <c r="F194" s="22">
        <f t="shared" si="5"/>
        <v>51.521028696365121</v>
      </c>
      <c r="G194" s="22">
        <f t="shared" si="4"/>
        <v>79.927911862601263</v>
      </c>
      <c r="H194" s="1"/>
    </row>
    <row r="195" spans="1:8" ht="63.6" customHeight="1" x14ac:dyDescent="0.3">
      <c r="A195" s="19" t="s">
        <v>363</v>
      </c>
      <c r="B195" s="14" t="s">
        <v>364</v>
      </c>
      <c r="C195" s="92">
        <v>13638733.039999999</v>
      </c>
      <c r="D195" s="15">
        <v>15449091</v>
      </c>
      <c r="E195" s="15">
        <v>13571894.73</v>
      </c>
      <c r="F195" s="22">
        <f t="shared" si="5"/>
        <v>87.849147435276294</v>
      </c>
      <c r="G195" s="22">
        <f t="shared" si="4"/>
        <v>99.509937544755999</v>
      </c>
      <c r="H195" s="1"/>
    </row>
    <row r="196" spans="1:8" ht="63" customHeight="1" x14ac:dyDescent="0.3">
      <c r="A196" s="19" t="s">
        <v>365</v>
      </c>
      <c r="B196" s="14" t="s">
        <v>366</v>
      </c>
      <c r="C196" s="92">
        <v>7205825.9299999997</v>
      </c>
      <c r="D196" s="15">
        <v>10002049</v>
      </c>
      <c r="E196" s="15">
        <v>7389165.7699999996</v>
      </c>
      <c r="F196" s="22">
        <f t="shared" si="5"/>
        <v>73.876520400969838</v>
      </c>
      <c r="G196" s="22">
        <f t="shared" si="4"/>
        <v>102.54432790607252</v>
      </c>
      <c r="H196" s="1"/>
    </row>
    <row r="197" spans="1:8" ht="62.4" customHeight="1" x14ac:dyDescent="0.3">
      <c r="A197" s="19" t="s">
        <v>367</v>
      </c>
      <c r="B197" s="14" t="s">
        <v>368</v>
      </c>
      <c r="C197" s="93">
        <v>3841377.97</v>
      </c>
      <c r="D197" s="15">
        <v>3239195</v>
      </c>
      <c r="E197" s="15">
        <v>2271223.4900000002</v>
      </c>
      <c r="F197" s="22">
        <f t="shared" si="5"/>
        <v>70.116911454852215</v>
      </c>
      <c r="G197" s="22">
        <f t="shared" si="4"/>
        <v>59.125228179511844</v>
      </c>
      <c r="H197" s="1"/>
    </row>
    <row r="198" spans="1:8" ht="46.8" x14ac:dyDescent="0.3">
      <c r="A198" s="19" t="s">
        <v>369</v>
      </c>
      <c r="B198" s="14" t="s">
        <v>370</v>
      </c>
      <c r="C198" s="93">
        <v>60066753.399999999</v>
      </c>
      <c r="D198" s="15">
        <v>91576422</v>
      </c>
      <c r="E198" s="15">
        <v>65912867.640000001</v>
      </c>
      <c r="F198" s="22">
        <f t="shared" ref="F198:F261" si="6">E198/D198*100</f>
        <v>71.975805781099425</v>
      </c>
      <c r="G198" s="22">
        <f t="shared" ref="G198:G261" si="7">E198/C198*100</f>
        <v>109.73269555800564</v>
      </c>
      <c r="H198" s="1"/>
    </row>
    <row r="199" spans="1:8" ht="46.8" x14ac:dyDescent="0.3">
      <c r="A199" s="19" t="s">
        <v>371</v>
      </c>
      <c r="B199" s="14" t="s">
        <v>372</v>
      </c>
      <c r="C199" s="93">
        <v>14838519.75</v>
      </c>
      <c r="D199" s="15">
        <v>23390000</v>
      </c>
      <c r="E199" s="15">
        <v>15621939.57</v>
      </c>
      <c r="F199" s="22">
        <f t="shared" si="6"/>
        <v>66.788967806755025</v>
      </c>
      <c r="G199" s="22">
        <f t="shared" si="7"/>
        <v>105.27963592864444</v>
      </c>
      <c r="H199" s="1"/>
    </row>
    <row r="200" spans="1:8" ht="31.2" x14ac:dyDescent="0.3">
      <c r="A200" s="19" t="s">
        <v>373</v>
      </c>
      <c r="B200" s="14" t="s">
        <v>374</v>
      </c>
      <c r="C200" s="94">
        <v>41503553.530000001</v>
      </c>
      <c r="D200" s="15">
        <v>62260799</v>
      </c>
      <c r="E200" s="15">
        <v>45234538.530000001</v>
      </c>
      <c r="F200" s="22">
        <f t="shared" si="6"/>
        <v>72.653321602891737</v>
      </c>
      <c r="G200" s="22">
        <f t="shared" si="7"/>
        <v>108.98955555047385</v>
      </c>
      <c r="H200" s="1"/>
    </row>
    <row r="201" spans="1:8" ht="31.8" customHeight="1" x14ac:dyDescent="0.3">
      <c r="A201" s="19" t="s">
        <v>375</v>
      </c>
      <c r="B201" s="14" t="s">
        <v>376</v>
      </c>
      <c r="C201" s="94">
        <v>963692.8</v>
      </c>
      <c r="D201" s="15">
        <v>986000</v>
      </c>
      <c r="E201" s="15">
        <v>648434.53</v>
      </c>
      <c r="F201" s="22">
        <f t="shared" si="6"/>
        <v>65.76415111561866</v>
      </c>
      <c r="G201" s="22">
        <f t="shared" si="7"/>
        <v>67.286435054822448</v>
      </c>
      <c r="H201" s="1"/>
    </row>
    <row r="202" spans="1:8" ht="31.8" customHeight="1" x14ac:dyDescent="0.3">
      <c r="A202" s="19" t="s">
        <v>377</v>
      </c>
      <c r="B202" s="14" t="s">
        <v>378</v>
      </c>
      <c r="C202" s="94">
        <v>2144131.75</v>
      </c>
      <c r="D202" s="15">
        <v>2018117</v>
      </c>
      <c r="E202" s="15">
        <v>2145709.41</v>
      </c>
      <c r="F202" s="22">
        <f t="shared" si="6"/>
        <v>106.32234949708071</v>
      </c>
      <c r="G202" s="22">
        <f t="shared" si="7"/>
        <v>100.073580366505</v>
      </c>
      <c r="H202" s="1"/>
    </row>
    <row r="203" spans="1:8" ht="31.2" x14ac:dyDescent="0.3">
      <c r="A203" s="19" t="s">
        <v>379</v>
      </c>
      <c r="B203" s="14" t="s">
        <v>380</v>
      </c>
      <c r="C203" s="95">
        <v>335911.16</v>
      </c>
      <c r="D203" s="15">
        <v>454600</v>
      </c>
      <c r="E203" s="15">
        <v>316784.57</v>
      </c>
      <c r="F203" s="22">
        <f t="shared" si="6"/>
        <v>69.684243290805099</v>
      </c>
      <c r="G203" s="22">
        <f t="shared" si="7"/>
        <v>94.306056994355302</v>
      </c>
      <c r="H203" s="1"/>
    </row>
    <row r="204" spans="1:8" ht="31.2" x14ac:dyDescent="0.3">
      <c r="A204" s="19" t="s">
        <v>381</v>
      </c>
      <c r="B204" s="14" t="s">
        <v>382</v>
      </c>
      <c r="C204" s="95">
        <v>280944.40999999997</v>
      </c>
      <c r="D204" s="15">
        <v>2466906</v>
      </c>
      <c r="E204" s="15">
        <v>1945461.03</v>
      </c>
      <c r="F204" s="22">
        <f t="shared" si="6"/>
        <v>78.862389973513388</v>
      </c>
      <c r="G204" s="22">
        <f t="shared" si="7"/>
        <v>692.47187726568404</v>
      </c>
      <c r="H204" s="1"/>
    </row>
    <row r="205" spans="1:8" ht="46.8" x14ac:dyDescent="0.3">
      <c r="A205" s="19" t="s">
        <v>383</v>
      </c>
      <c r="B205" s="14" t="s">
        <v>384</v>
      </c>
      <c r="C205" s="15">
        <v>0</v>
      </c>
      <c r="D205" s="15">
        <v>256800</v>
      </c>
      <c r="E205" s="15">
        <v>0</v>
      </c>
      <c r="F205" s="22">
        <f t="shared" si="6"/>
        <v>0</v>
      </c>
      <c r="G205" s="22"/>
      <c r="H205" s="1"/>
    </row>
    <row r="206" spans="1:8" ht="62.4" x14ac:dyDescent="0.3">
      <c r="A206" s="19" t="s">
        <v>385</v>
      </c>
      <c r="B206" s="14" t="s">
        <v>386</v>
      </c>
      <c r="C206" s="15">
        <v>0</v>
      </c>
      <c r="D206" s="15">
        <v>256800</v>
      </c>
      <c r="E206" s="15">
        <v>0</v>
      </c>
      <c r="F206" s="22">
        <f t="shared" si="6"/>
        <v>0</v>
      </c>
      <c r="G206" s="22"/>
      <c r="H206" s="1"/>
    </row>
    <row r="207" spans="1:8" ht="46.8" x14ac:dyDescent="0.3">
      <c r="A207" s="19" t="s">
        <v>387</v>
      </c>
      <c r="B207" s="14" t="s">
        <v>388</v>
      </c>
      <c r="C207" s="96">
        <v>212240.14</v>
      </c>
      <c r="D207" s="15">
        <v>272610</v>
      </c>
      <c r="E207" s="15">
        <v>122691.25</v>
      </c>
      <c r="F207" s="22">
        <f t="shared" si="6"/>
        <v>45.006144308719414</v>
      </c>
      <c r="G207" s="22">
        <f t="shared" si="7"/>
        <v>57.807750221046781</v>
      </c>
      <c r="H207" s="1"/>
    </row>
    <row r="208" spans="1:8" ht="46.8" x14ac:dyDescent="0.3">
      <c r="A208" s="19" t="s">
        <v>389</v>
      </c>
      <c r="B208" s="14" t="s">
        <v>390</v>
      </c>
      <c r="C208" s="96">
        <v>14012.42</v>
      </c>
      <c r="D208" s="15">
        <v>10300</v>
      </c>
      <c r="E208" s="15">
        <v>33010.839999999997</v>
      </c>
      <c r="F208" s="22">
        <f t="shared" si="6"/>
        <v>320.49359223300968</v>
      </c>
      <c r="G208" s="22">
        <f t="shared" si="7"/>
        <v>235.58271875950047</v>
      </c>
      <c r="H208" s="1"/>
    </row>
    <row r="209" spans="1:8" ht="111" customHeight="1" x14ac:dyDescent="0.3">
      <c r="A209" s="19" t="s">
        <v>391</v>
      </c>
      <c r="B209" s="14" t="s">
        <v>392</v>
      </c>
      <c r="C209" s="96">
        <v>7796.19</v>
      </c>
      <c r="D209" s="15">
        <v>9000</v>
      </c>
      <c r="E209" s="15">
        <v>14356.85</v>
      </c>
      <c r="F209" s="22">
        <f t="shared" si="6"/>
        <v>159.52055555555555</v>
      </c>
      <c r="G209" s="22">
        <f t="shared" si="7"/>
        <v>184.15213072026208</v>
      </c>
      <c r="H209" s="1"/>
    </row>
    <row r="210" spans="1:8" ht="111.6" customHeight="1" x14ac:dyDescent="0.3">
      <c r="A210" s="19" t="s">
        <v>393</v>
      </c>
      <c r="B210" s="14" t="s">
        <v>394</v>
      </c>
      <c r="C210" s="97">
        <v>3879.55</v>
      </c>
      <c r="D210" s="15">
        <v>1000</v>
      </c>
      <c r="E210" s="15">
        <v>1926.25</v>
      </c>
      <c r="F210" s="22">
        <f t="shared" si="6"/>
        <v>192.625</v>
      </c>
      <c r="G210" s="22">
        <f t="shared" si="7"/>
        <v>49.651377092704045</v>
      </c>
      <c r="H210" s="1"/>
    </row>
    <row r="211" spans="1:8" ht="141" customHeight="1" x14ac:dyDescent="0.3">
      <c r="A211" s="19" t="s">
        <v>395</v>
      </c>
      <c r="B211" s="14" t="s">
        <v>396</v>
      </c>
      <c r="C211" s="97">
        <v>1087.26</v>
      </c>
      <c r="D211" s="15">
        <v>100</v>
      </c>
      <c r="E211" s="15">
        <v>15860.32</v>
      </c>
      <c r="F211" s="22">
        <f t="shared" si="6"/>
        <v>15860.319999999998</v>
      </c>
      <c r="G211" s="22">
        <f t="shared" si="7"/>
        <v>1458.7421591891543</v>
      </c>
      <c r="H211" s="1"/>
    </row>
    <row r="212" spans="1:8" ht="110.4" customHeight="1" x14ac:dyDescent="0.3">
      <c r="A212" s="19" t="s">
        <v>397</v>
      </c>
      <c r="B212" s="14" t="s">
        <v>398</v>
      </c>
      <c r="C212" s="97">
        <v>1169.96</v>
      </c>
      <c r="D212" s="15">
        <v>200</v>
      </c>
      <c r="E212" s="15">
        <v>767.49</v>
      </c>
      <c r="F212" s="22">
        <f t="shared" si="6"/>
        <v>383.745</v>
      </c>
      <c r="G212" s="22">
        <f t="shared" si="7"/>
        <v>65.599678621491336</v>
      </c>
      <c r="H212" s="1"/>
    </row>
    <row r="213" spans="1:8" ht="109.8" customHeight="1" x14ac:dyDescent="0.3">
      <c r="A213" s="19" t="s">
        <v>1570</v>
      </c>
      <c r="B213" s="98" t="s">
        <v>1571</v>
      </c>
      <c r="C213" s="99">
        <v>0.04</v>
      </c>
      <c r="D213" s="15">
        <v>0</v>
      </c>
      <c r="E213" s="15">
        <v>0</v>
      </c>
      <c r="F213" s="22"/>
      <c r="G213" s="22">
        <f t="shared" si="7"/>
        <v>0</v>
      </c>
      <c r="H213" s="1"/>
    </row>
    <row r="214" spans="1:8" ht="110.4" customHeight="1" x14ac:dyDescent="0.3">
      <c r="A214" s="19" t="s">
        <v>399</v>
      </c>
      <c r="B214" s="14" t="s">
        <v>400</v>
      </c>
      <c r="C214" s="99">
        <v>79.42</v>
      </c>
      <c r="D214" s="15">
        <v>0</v>
      </c>
      <c r="E214" s="15">
        <v>99.93</v>
      </c>
      <c r="F214" s="22"/>
      <c r="G214" s="22">
        <f t="shared" si="7"/>
        <v>125.82472928733317</v>
      </c>
      <c r="H214" s="1"/>
    </row>
    <row r="215" spans="1:8" ht="46.8" x14ac:dyDescent="0.3">
      <c r="A215" s="19" t="s">
        <v>401</v>
      </c>
      <c r="B215" s="14" t="s">
        <v>402</v>
      </c>
      <c r="C215" s="99">
        <v>198227.72</v>
      </c>
      <c r="D215" s="15">
        <v>262310</v>
      </c>
      <c r="E215" s="15">
        <v>89678.12</v>
      </c>
      <c r="F215" s="22">
        <f t="shared" si="6"/>
        <v>34.187838816667302</v>
      </c>
      <c r="G215" s="22">
        <f t="shared" si="7"/>
        <v>45.239949286608351</v>
      </c>
      <c r="H215" s="1"/>
    </row>
    <row r="216" spans="1:8" ht="93.6" x14ac:dyDescent="0.3">
      <c r="A216" s="19" t="s">
        <v>403</v>
      </c>
      <c r="B216" s="14" t="s">
        <v>404</v>
      </c>
      <c r="C216" s="100">
        <v>196689</v>
      </c>
      <c r="D216" s="15">
        <v>262300</v>
      </c>
      <c r="E216" s="15">
        <v>89484.84</v>
      </c>
      <c r="F216" s="22">
        <f t="shared" si="6"/>
        <v>34.115455585207776</v>
      </c>
      <c r="G216" s="22">
        <f t="shared" si="7"/>
        <v>45.49559965224288</v>
      </c>
      <c r="H216" s="1"/>
    </row>
    <row r="217" spans="1:8" ht="93.6" x14ac:dyDescent="0.3">
      <c r="A217" s="19" t="s">
        <v>405</v>
      </c>
      <c r="B217" s="14" t="s">
        <v>406</v>
      </c>
      <c r="C217" s="100">
        <v>1538.72</v>
      </c>
      <c r="D217" s="15">
        <v>10</v>
      </c>
      <c r="E217" s="15">
        <v>193.28</v>
      </c>
      <c r="F217" s="22">
        <f t="shared" si="6"/>
        <v>1932.8</v>
      </c>
      <c r="G217" s="22">
        <f t="shared" si="7"/>
        <v>12.561089736924197</v>
      </c>
      <c r="H217" s="1"/>
    </row>
    <row r="218" spans="1:8" ht="78" x14ac:dyDescent="0.3">
      <c r="A218" s="19" t="s">
        <v>407</v>
      </c>
      <c r="B218" s="14" t="s">
        <v>408</v>
      </c>
      <c r="C218" s="15">
        <v>0</v>
      </c>
      <c r="D218" s="15">
        <v>0</v>
      </c>
      <c r="E218" s="15">
        <v>2.29</v>
      </c>
      <c r="F218" s="22"/>
      <c r="G218" s="22"/>
      <c r="H218" s="1"/>
    </row>
    <row r="219" spans="1:8" ht="140.4" x14ac:dyDescent="0.3">
      <c r="A219" s="19" t="s">
        <v>409</v>
      </c>
      <c r="B219" s="14" t="s">
        <v>410</v>
      </c>
      <c r="C219" s="15">
        <v>0</v>
      </c>
      <c r="D219" s="15">
        <v>0</v>
      </c>
      <c r="E219" s="15">
        <v>0.01</v>
      </c>
      <c r="F219" s="22"/>
      <c r="G219" s="22"/>
      <c r="H219" s="1"/>
    </row>
    <row r="220" spans="1:8" ht="140.4" x14ac:dyDescent="0.3">
      <c r="A220" s="19" t="s">
        <v>411</v>
      </c>
      <c r="B220" s="14" t="s">
        <v>412</v>
      </c>
      <c r="C220" s="15">
        <v>0</v>
      </c>
      <c r="D220" s="15">
        <v>0</v>
      </c>
      <c r="E220" s="15">
        <v>2.2799999999999998</v>
      </c>
      <c r="F220" s="22"/>
      <c r="G220" s="22"/>
      <c r="H220" s="1"/>
    </row>
    <row r="221" spans="1:8" ht="31.2" x14ac:dyDescent="0.3">
      <c r="A221" s="19" t="s">
        <v>413</v>
      </c>
      <c r="B221" s="14" t="s">
        <v>414</v>
      </c>
      <c r="C221" s="101">
        <v>20782463.550000001</v>
      </c>
      <c r="D221" s="15">
        <v>17348562.100000001</v>
      </c>
      <c r="E221" s="15">
        <v>15448618.41</v>
      </c>
      <c r="F221" s="22">
        <f t="shared" si="6"/>
        <v>89.048408282782106</v>
      </c>
      <c r="G221" s="22">
        <f t="shared" si="7"/>
        <v>74.334875520568403</v>
      </c>
      <c r="H221" s="1"/>
    </row>
    <row r="222" spans="1:8" ht="46.8" x14ac:dyDescent="0.3">
      <c r="A222" s="19" t="s">
        <v>415</v>
      </c>
      <c r="B222" s="14" t="s">
        <v>416</v>
      </c>
      <c r="C222" s="101">
        <v>20782463.550000001</v>
      </c>
      <c r="D222" s="15">
        <v>17348562.100000001</v>
      </c>
      <c r="E222" s="15">
        <v>15448618.41</v>
      </c>
      <c r="F222" s="22">
        <f t="shared" si="6"/>
        <v>89.048408282782106</v>
      </c>
      <c r="G222" s="22">
        <f t="shared" si="7"/>
        <v>74.334875520568403</v>
      </c>
      <c r="H222" s="1"/>
    </row>
    <row r="223" spans="1:8" ht="46.8" x14ac:dyDescent="0.3">
      <c r="A223" s="19" t="s">
        <v>417</v>
      </c>
      <c r="B223" s="14" t="s">
        <v>418</v>
      </c>
      <c r="C223" s="101">
        <v>9959245.9199999999</v>
      </c>
      <c r="D223" s="15">
        <v>6811000</v>
      </c>
      <c r="E223" s="15">
        <v>3665250</v>
      </c>
      <c r="F223" s="22">
        <f t="shared" si="6"/>
        <v>53.813683746880045</v>
      </c>
      <c r="G223" s="22">
        <f t="shared" si="7"/>
        <v>36.802485142369093</v>
      </c>
      <c r="H223" s="1"/>
    </row>
    <row r="224" spans="1:8" ht="46.8" x14ac:dyDescent="0.3">
      <c r="A224" s="19" t="s">
        <v>419</v>
      </c>
      <c r="B224" s="14" t="s">
        <v>420</v>
      </c>
      <c r="C224" s="102">
        <v>10371727.039999999</v>
      </c>
      <c r="D224" s="15">
        <v>9796362.0999999996</v>
      </c>
      <c r="E224" s="15">
        <v>10517049.1</v>
      </c>
      <c r="F224" s="22">
        <f t="shared" si="6"/>
        <v>107.3566798842603</v>
      </c>
      <c r="G224" s="22">
        <f t="shared" si="7"/>
        <v>101.40113656519831</v>
      </c>
      <c r="H224" s="1"/>
    </row>
    <row r="225" spans="1:8" ht="46.8" x14ac:dyDescent="0.3">
      <c r="A225" s="19" t="s">
        <v>421</v>
      </c>
      <c r="B225" s="14" t="s">
        <v>422</v>
      </c>
      <c r="C225" s="102">
        <v>3100</v>
      </c>
      <c r="D225" s="15">
        <v>3000</v>
      </c>
      <c r="E225" s="15">
        <v>525988</v>
      </c>
      <c r="F225" s="22">
        <f t="shared" si="6"/>
        <v>17532.933333333331</v>
      </c>
      <c r="G225" s="22">
        <f t="shared" si="7"/>
        <v>16967.354838709678</v>
      </c>
      <c r="H225" s="1"/>
    </row>
    <row r="226" spans="1:8" ht="46.8" x14ac:dyDescent="0.3">
      <c r="A226" s="19" t="s">
        <v>423</v>
      </c>
      <c r="B226" s="14" t="s">
        <v>424</v>
      </c>
      <c r="C226" s="102">
        <v>288833</v>
      </c>
      <c r="D226" s="15">
        <v>528900</v>
      </c>
      <c r="E226" s="15">
        <v>660845.14</v>
      </c>
      <c r="F226" s="22">
        <f t="shared" si="6"/>
        <v>124.94708640574778</v>
      </c>
      <c r="G226" s="22">
        <f t="shared" si="7"/>
        <v>228.79835060398221</v>
      </c>
      <c r="H226" s="1"/>
    </row>
    <row r="227" spans="1:8" ht="46.8" x14ac:dyDescent="0.3">
      <c r="A227" s="19" t="s">
        <v>425</v>
      </c>
      <c r="B227" s="14" t="s">
        <v>426</v>
      </c>
      <c r="C227" s="103">
        <v>159557.59</v>
      </c>
      <c r="D227" s="15">
        <v>209300</v>
      </c>
      <c r="E227" s="15">
        <v>79486.17</v>
      </c>
      <c r="F227" s="22">
        <f t="shared" si="6"/>
        <v>37.977147634973726</v>
      </c>
      <c r="G227" s="22">
        <f t="shared" si="7"/>
        <v>49.816602268810904</v>
      </c>
      <c r="H227" s="1"/>
    </row>
    <row r="228" spans="1:8" ht="78" x14ac:dyDescent="0.3">
      <c r="A228" s="19" t="s">
        <v>427</v>
      </c>
      <c r="B228" s="14" t="s">
        <v>428</v>
      </c>
      <c r="C228" s="103">
        <v>45528787.689999998</v>
      </c>
      <c r="D228" s="15">
        <v>58824916</v>
      </c>
      <c r="E228" s="15">
        <v>46323280.979999997</v>
      </c>
      <c r="F228" s="22">
        <f t="shared" si="6"/>
        <v>78.747721424710576</v>
      </c>
      <c r="G228" s="22">
        <f t="shared" si="7"/>
        <v>101.74503502137946</v>
      </c>
      <c r="H228" s="1"/>
    </row>
    <row r="229" spans="1:8" ht="78" x14ac:dyDescent="0.3">
      <c r="A229" s="19" t="s">
        <v>429</v>
      </c>
      <c r="B229" s="14" t="s">
        <v>430</v>
      </c>
      <c r="C229" s="103">
        <v>30708598.550000001</v>
      </c>
      <c r="D229" s="15">
        <v>43843896</v>
      </c>
      <c r="E229" s="15">
        <v>34748663.93</v>
      </c>
      <c r="F229" s="22">
        <f t="shared" si="6"/>
        <v>79.255420024716784</v>
      </c>
      <c r="G229" s="22">
        <f t="shared" si="7"/>
        <v>113.15613727348035</v>
      </c>
      <c r="H229" s="1"/>
    </row>
    <row r="230" spans="1:8" ht="93.6" x14ac:dyDescent="0.3">
      <c r="A230" s="19" t="s">
        <v>431</v>
      </c>
      <c r="B230" s="14" t="s">
        <v>432</v>
      </c>
      <c r="C230" s="104">
        <v>1172136.05</v>
      </c>
      <c r="D230" s="15">
        <v>683000</v>
      </c>
      <c r="E230" s="15">
        <v>1795400.03</v>
      </c>
      <c r="F230" s="22">
        <f t="shared" si="6"/>
        <v>262.86969692532944</v>
      </c>
      <c r="G230" s="22">
        <f t="shared" si="7"/>
        <v>153.173347923221</v>
      </c>
      <c r="H230" s="1"/>
    </row>
    <row r="231" spans="1:8" ht="78" x14ac:dyDescent="0.3">
      <c r="A231" s="19" t="s">
        <v>433</v>
      </c>
      <c r="B231" s="14" t="s">
        <v>434</v>
      </c>
      <c r="C231" s="104">
        <v>21718340.039999999</v>
      </c>
      <c r="D231" s="15">
        <v>33233300</v>
      </c>
      <c r="E231" s="15">
        <v>25153171.18</v>
      </c>
      <c r="F231" s="22">
        <f t="shared" si="6"/>
        <v>75.686649174171677</v>
      </c>
      <c r="G231" s="22">
        <f t="shared" si="7"/>
        <v>115.81534838147786</v>
      </c>
      <c r="H231" s="1"/>
    </row>
    <row r="232" spans="1:8" ht="78" x14ac:dyDescent="0.3">
      <c r="A232" s="19" t="s">
        <v>435</v>
      </c>
      <c r="B232" s="14" t="s">
        <v>436</v>
      </c>
      <c r="C232" s="104">
        <v>195082.17</v>
      </c>
      <c r="D232" s="15">
        <v>350000</v>
      </c>
      <c r="E232" s="15">
        <v>250902.54</v>
      </c>
      <c r="F232" s="22">
        <f t="shared" si="6"/>
        <v>71.686440000000005</v>
      </c>
      <c r="G232" s="22">
        <f t="shared" si="7"/>
        <v>128.6137733653465</v>
      </c>
      <c r="H232" s="1"/>
    </row>
    <row r="233" spans="1:8" ht="78" x14ac:dyDescent="0.3">
      <c r="A233" s="19" t="s">
        <v>437</v>
      </c>
      <c r="B233" s="14" t="s">
        <v>438</v>
      </c>
      <c r="C233" s="105">
        <v>436598.41</v>
      </c>
      <c r="D233" s="15">
        <v>819590</v>
      </c>
      <c r="E233" s="15">
        <v>498115.24</v>
      </c>
      <c r="F233" s="22">
        <f t="shared" si="6"/>
        <v>60.776149050134819</v>
      </c>
      <c r="G233" s="22">
        <f t="shared" si="7"/>
        <v>114.09002611805205</v>
      </c>
      <c r="H233" s="1"/>
    </row>
    <row r="234" spans="1:8" ht="78" x14ac:dyDescent="0.3">
      <c r="A234" s="19" t="s">
        <v>439</v>
      </c>
      <c r="B234" s="14" t="s">
        <v>440</v>
      </c>
      <c r="C234" s="105">
        <v>5069778.63</v>
      </c>
      <c r="D234" s="15">
        <v>6368026</v>
      </c>
      <c r="E234" s="15">
        <v>5152112.32</v>
      </c>
      <c r="F234" s="22">
        <f t="shared" si="6"/>
        <v>80.905956100053615</v>
      </c>
      <c r="G234" s="22">
        <f t="shared" si="7"/>
        <v>101.62400956745523</v>
      </c>
      <c r="H234" s="1"/>
    </row>
    <row r="235" spans="1:8" ht="78" x14ac:dyDescent="0.3">
      <c r="A235" s="19" t="s">
        <v>441</v>
      </c>
      <c r="B235" s="14" t="s">
        <v>442</v>
      </c>
      <c r="C235" s="105">
        <v>2116663.25</v>
      </c>
      <c r="D235" s="15">
        <v>2389980</v>
      </c>
      <c r="E235" s="15">
        <v>1898962.62</v>
      </c>
      <c r="F235" s="22">
        <f t="shared" si="6"/>
        <v>79.455167825672191</v>
      </c>
      <c r="G235" s="22">
        <f t="shared" si="7"/>
        <v>89.714914264231695</v>
      </c>
      <c r="H235" s="1"/>
    </row>
    <row r="236" spans="1:8" ht="109.2" x14ac:dyDescent="0.3">
      <c r="A236" s="19" t="s">
        <v>443</v>
      </c>
      <c r="B236" s="14" t="s">
        <v>444</v>
      </c>
      <c r="C236" s="106">
        <v>14820189.140000001</v>
      </c>
      <c r="D236" s="15">
        <v>14981020</v>
      </c>
      <c r="E236" s="15">
        <v>11574617.050000001</v>
      </c>
      <c r="F236" s="22">
        <f t="shared" si="6"/>
        <v>77.261875693377362</v>
      </c>
      <c r="G236" s="22">
        <f t="shared" si="7"/>
        <v>78.100332867951508</v>
      </c>
      <c r="H236" s="1"/>
    </row>
    <row r="237" spans="1:8" ht="93.6" x14ac:dyDescent="0.3">
      <c r="A237" s="19" t="s">
        <v>445</v>
      </c>
      <c r="B237" s="14" t="s">
        <v>446</v>
      </c>
      <c r="C237" s="106">
        <v>12735757.859999999</v>
      </c>
      <c r="D237" s="15">
        <v>11940410</v>
      </c>
      <c r="E237" s="15">
        <v>9020672.1699999999</v>
      </c>
      <c r="F237" s="22">
        <f t="shared" si="6"/>
        <v>75.547423999678401</v>
      </c>
      <c r="G237" s="22">
        <f t="shared" si="7"/>
        <v>70.829488666173503</v>
      </c>
      <c r="H237" s="1"/>
    </row>
    <row r="238" spans="1:8" ht="93.6" x14ac:dyDescent="0.3">
      <c r="A238" s="19" t="s">
        <v>447</v>
      </c>
      <c r="B238" s="14" t="s">
        <v>448</v>
      </c>
      <c r="C238" s="106">
        <v>388332.15</v>
      </c>
      <c r="D238" s="15">
        <v>856300</v>
      </c>
      <c r="E238" s="15">
        <v>610109.48</v>
      </c>
      <c r="F238" s="22">
        <f t="shared" si="6"/>
        <v>71.249501342987259</v>
      </c>
      <c r="G238" s="22">
        <f t="shared" si="7"/>
        <v>157.11021608692454</v>
      </c>
      <c r="H238" s="1"/>
    </row>
    <row r="239" spans="1:8" ht="93.6" x14ac:dyDescent="0.3">
      <c r="A239" s="19" t="s">
        <v>449</v>
      </c>
      <c r="B239" s="14" t="s">
        <v>450</v>
      </c>
      <c r="C239" s="107">
        <v>81081.78</v>
      </c>
      <c r="D239" s="15">
        <v>65600</v>
      </c>
      <c r="E239" s="15">
        <v>33604.699999999997</v>
      </c>
      <c r="F239" s="22">
        <f t="shared" si="6"/>
        <v>51.226676829268293</v>
      </c>
      <c r="G239" s="22">
        <f t="shared" si="7"/>
        <v>41.44543940697897</v>
      </c>
      <c r="H239" s="1"/>
    </row>
    <row r="240" spans="1:8" ht="93.6" x14ac:dyDescent="0.3">
      <c r="A240" s="19" t="s">
        <v>451</v>
      </c>
      <c r="B240" s="14" t="s">
        <v>452</v>
      </c>
      <c r="C240" s="107">
        <v>1582093.95</v>
      </c>
      <c r="D240" s="15">
        <v>2108710</v>
      </c>
      <c r="E240" s="15">
        <v>1907309.5</v>
      </c>
      <c r="F240" s="22">
        <f t="shared" si="6"/>
        <v>90.449113439021971</v>
      </c>
      <c r="G240" s="22">
        <f t="shared" si="7"/>
        <v>120.55602007706305</v>
      </c>
      <c r="H240" s="1"/>
    </row>
    <row r="241" spans="1:8" ht="93.6" x14ac:dyDescent="0.3">
      <c r="A241" s="19" t="s">
        <v>453</v>
      </c>
      <c r="B241" s="14" t="s">
        <v>454</v>
      </c>
      <c r="C241" s="107">
        <v>32923.4</v>
      </c>
      <c r="D241" s="15">
        <v>10000</v>
      </c>
      <c r="E241" s="15">
        <v>2921.2</v>
      </c>
      <c r="F241" s="22">
        <f t="shared" si="6"/>
        <v>29.212</v>
      </c>
      <c r="G241" s="22">
        <f t="shared" si="7"/>
        <v>8.8727166696027737</v>
      </c>
      <c r="H241" s="1"/>
    </row>
    <row r="242" spans="1:8" ht="31.2" x14ac:dyDescent="0.3">
      <c r="A242" s="20" t="s">
        <v>455</v>
      </c>
      <c r="B242" s="219" t="s">
        <v>456</v>
      </c>
      <c r="C242" s="346">
        <v>359332673.69999999</v>
      </c>
      <c r="D242" s="62">
        <v>390875809.73000002</v>
      </c>
      <c r="E242" s="62">
        <v>283593237.94</v>
      </c>
      <c r="F242" s="24">
        <f t="shared" si="6"/>
        <v>72.553284414273136</v>
      </c>
      <c r="G242" s="24">
        <f t="shared" si="7"/>
        <v>78.922196253371212</v>
      </c>
      <c r="H242" s="1"/>
    </row>
    <row r="243" spans="1:8" x14ac:dyDescent="0.3">
      <c r="A243" s="19" t="s">
        <v>457</v>
      </c>
      <c r="B243" s="14" t="s">
        <v>458</v>
      </c>
      <c r="C243" s="108">
        <v>42634555.829999998</v>
      </c>
      <c r="D243" s="15">
        <v>39835809.729999997</v>
      </c>
      <c r="E243" s="15">
        <v>51701524.329999998</v>
      </c>
      <c r="F243" s="22">
        <f t="shared" si="6"/>
        <v>129.78655305471057</v>
      </c>
      <c r="G243" s="22">
        <f t="shared" si="7"/>
        <v>121.26671270167189</v>
      </c>
      <c r="H243" s="1"/>
    </row>
    <row r="244" spans="1:8" ht="31.2" x14ac:dyDescent="0.3">
      <c r="A244" s="19" t="s">
        <v>459</v>
      </c>
      <c r="B244" s="14" t="s">
        <v>460</v>
      </c>
      <c r="C244" s="108">
        <v>8246892.29</v>
      </c>
      <c r="D244" s="15">
        <v>6991830.2400000002</v>
      </c>
      <c r="E244" s="15">
        <v>9112552.6899999995</v>
      </c>
      <c r="F244" s="22">
        <f t="shared" si="6"/>
        <v>130.33143507786309</v>
      </c>
      <c r="G244" s="22">
        <f t="shared" si="7"/>
        <v>110.49680739797803</v>
      </c>
      <c r="H244" s="1"/>
    </row>
    <row r="245" spans="1:8" x14ac:dyDescent="0.3">
      <c r="A245" s="19" t="s">
        <v>461</v>
      </c>
      <c r="B245" s="14" t="s">
        <v>462</v>
      </c>
      <c r="C245" s="108">
        <v>6983588.9500000002</v>
      </c>
      <c r="D245" s="15">
        <v>7795957</v>
      </c>
      <c r="E245" s="15">
        <v>4304735.24</v>
      </c>
      <c r="F245" s="22">
        <f t="shared" si="6"/>
        <v>55.21753442200874</v>
      </c>
      <c r="G245" s="22">
        <f t="shared" si="7"/>
        <v>61.64073044419375</v>
      </c>
      <c r="H245" s="1"/>
    </row>
    <row r="246" spans="1:8" x14ac:dyDescent="0.3">
      <c r="A246" s="19" t="s">
        <v>463</v>
      </c>
      <c r="B246" s="14" t="s">
        <v>464</v>
      </c>
      <c r="C246" s="109">
        <v>22470257.59</v>
      </c>
      <c r="D246" s="15">
        <v>23847922.489999998</v>
      </c>
      <c r="E246" s="15">
        <v>27512142.890000001</v>
      </c>
      <c r="F246" s="22">
        <f t="shared" si="6"/>
        <v>115.36494594670248</v>
      </c>
      <c r="G246" s="22">
        <f t="shared" si="7"/>
        <v>122.43803961661661</v>
      </c>
      <c r="H246" s="1"/>
    </row>
    <row r="247" spans="1:8" x14ac:dyDescent="0.3">
      <c r="A247" s="19" t="s">
        <v>465</v>
      </c>
      <c r="B247" s="14" t="s">
        <v>466</v>
      </c>
      <c r="C247" s="109">
        <v>12471587.470000001</v>
      </c>
      <c r="D247" s="15">
        <v>12518622.49</v>
      </c>
      <c r="E247" s="15">
        <v>10376270.869999999</v>
      </c>
      <c r="F247" s="22">
        <f t="shared" si="6"/>
        <v>82.886682446800094</v>
      </c>
      <c r="G247" s="22">
        <f t="shared" si="7"/>
        <v>83.199279121120568</v>
      </c>
      <c r="H247" s="1"/>
    </row>
    <row r="248" spans="1:8" x14ac:dyDescent="0.3">
      <c r="A248" s="19" t="s">
        <v>467</v>
      </c>
      <c r="B248" s="14" t="s">
        <v>468</v>
      </c>
      <c r="C248" s="109">
        <v>9998670.1199999992</v>
      </c>
      <c r="D248" s="15">
        <v>11329300</v>
      </c>
      <c r="E248" s="15">
        <v>17135872.02</v>
      </c>
      <c r="F248" s="22">
        <f t="shared" si="6"/>
        <v>151.25269893109018</v>
      </c>
      <c r="G248" s="22">
        <f t="shared" si="7"/>
        <v>171.38151188450252</v>
      </c>
      <c r="H248" s="1"/>
    </row>
    <row r="249" spans="1:8" ht="46.8" x14ac:dyDescent="0.3">
      <c r="A249" s="19" t="s">
        <v>469</v>
      </c>
      <c r="B249" s="14" t="s">
        <v>470</v>
      </c>
      <c r="C249" s="110">
        <v>4933817</v>
      </c>
      <c r="D249" s="15">
        <v>1200100</v>
      </c>
      <c r="E249" s="15">
        <v>10772093.51</v>
      </c>
      <c r="F249" s="22">
        <f t="shared" si="6"/>
        <v>897.59965919506703</v>
      </c>
      <c r="G249" s="22">
        <f t="shared" si="7"/>
        <v>218.3318414525711</v>
      </c>
      <c r="H249" s="1"/>
    </row>
    <row r="250" spans="1:8" x14ac:dyDescent="0.3">
      <c r="A250" s="19" t="s">
        <v>471</v>
      </c>
      <c r="B250" s="14" t="s">
        <v>472</v>
      </c>
      <c r="C250" s="110">
        <v>337818.79</v>
      </c>
      <c r="D250" s="15">
        <v>2610000</v>
      </c>
      <c r="E250" s="15">
        <v>7643395.2800000003</v>
      </c>
      <c r="F250" s="22">
        <f t="shared" si="6"/>
        <v>292.85039386973182</v>
      </c>
      <c r="G250" s="22">
        <f t="shared" si="7"/>
        <v>2262.5725703416319</v>
      </c>
      <c r="H250" s="1"/>
    </row>
    <row r="251" spans="1:8" ht="46.8" x14ac:dyDescent="0.3">
      <c r="A251" s="19" t="s">
        <v>473</v>
      </c>
      <c r="B251" s="14" t="s">
        <v>474</v>
      </c>
      <c r="C251" s="110">
        <v>199514.28</v>
      </c>
      <c r="D251" s="15">
        <v>2200000</v>
      </c>
      <c r="E251" s="15">
        <v>7214927.0800000001</v>
      </c>
      <c r="F251" s="22">
        <f t="shared" si="6"/>
        <v>327.95123090909095</v>
      </c>
      <c r="G251" s="22">
        <f t="shared" si="7"/>
        <v>3616.2459549261334</v>
      </c>
      <c r="H251" s="1"/>
    </row>
    <row r="252" spans="1:8" ht="62.4" x14ac:dyDescent="0.3">
      <c r="A252" s="19" t="s">
        <v>475</v>
      </c>
      <c r="B252" s="14" t="s">
        <v>476</v>
      </c>
      <c r="C252" s="111">
        <v>199514.28</v>
      </c>
      <c r="D252" s="15">
        <v>2200000</v>
      </c>
      <c r="E252" s="15">
        <v>7214927.0800000001</v>
      </c>
      <c r="F252" s="22">
        <f t="shared" si="6"/>
        <v>327.95123090909095</v>
      </c>
      <c r="G252" s="22">
        <f t="shared" si="7"/>
        <v>3616.2459549261334</v>
      </c>
      <c r="H252" s="1"/>
    </row>
    <row r="253" spans="1:8" ht="31.2" x14ac:dyDescent="0.3">
      <c r="A253" s="19" t="s">
        <v>477</v>
      </c>
      <c r="B253" s="14" t="s">
        <v>478</v>
      </c>
      <c r="C253" s="111">
        <v>8304.51</v>
      </c>
      <c r="D253" s="15">
        <v>10000</v>
      </c>
      <c r="E253" s="15">
        <v>5818.2</v>
      </c>
      <c r="F253" s="22">
        <f t="shared" si="6"/>
        <v>58.182000000000002</v>
      </c>
      <c r="G253" s="22">
        <f t="shared" si="7"/>
        <v>70.060726039224463</v>
      </c>
      <c r="H253" s="1"/>
    </row>
    <row r="254" spans="1:8" ht="46.8" x14ac:dyDescent="0.3">
      <c r="A254" s="19" t="s">
        <v>479</v>
      </c>
      <c r="B254" s="14" t="s">
        <v>480</v>
      </c>
      <c r="C254" s="111">
        <v>130000</v>
      </c>
      <c r="D254" s="15">
        <v>400000</v>
      </c>
      <c r="E254" s="15">
        <v>422650</v>
      </c>
      <c r="F254" s="22">
        <f t="shared" si="6"/>
        <v>105.66249999999999</v>
      </c>
      <c r="G254" s="22">
        <f t="shared" si="7"/>
        <v>325.11538461538458</v>
      </c>
      <c r="H254" s="1"/>
    </row>
    <row r="255" spans="1:8" ht="124.8" x14ac:dyDescent="0.3">
      <c r="A255" s="19" t="s">
        <v>481</v>
      </c>
      <c r="B255" s="14" t="s">
        <v>482</v>
      </c>
      <c r="C255" s="112">
        <v>130000</v>
      </c>
      <c r="D255" s="15">
        <v>400000</v>
      </c>
      <c r="E255" s="15">
        <v>422650</v>
      </c>
      <c r="F255" s="22">
        <f t="shared" si="6"/>
        <v>105.66249999999999</v>
      </c>
      <c r="G255" s="22">
        <f t="shared" si="7"/>
        <v>325.11538461538458</v>
      </c>
      <c r="H255" s="1"/>
    </row>
    <row r="256" spans="1:8" x14ac:dyDescent="0.3">
      <c r="A256" s="19" t="s">
        <v>483</v>
      </c>
      <c r="B256" s="14" t="s">
        <v>484</v>
      </c>
      <c r="C256" s="112">
        <v>316360299.07999998</v>
      </c>
      <c r="D256" s="15">
        <v>348430000</v>
      </c>
      <c r="E256" s="15">
        <v>224248318.33000001</v>
      </c>
      <c r="F256" s="22">
        <f t="shared" si="6"/>
        <v>64.359647082627788</v>
      </c>
      <c r="G256" s="22">
        <f t="shared" si="7"/>
        <v>70.883836872746457</v>
      </c>
      <c r="H256" s="1"/>
    </row>
    <row r="257" spans="1:8" ht="31.2" x14ac:dyDescent="0.3">
      <c r="A257" s="19" t="s">
        <v>485</v>
      </c>
      <c r="B257" s="14" t="s">
        <v>486</v>
      </c>
      <c r="C257" s="112">
        <v>316360299.07999998</v>
      </c>
      <c r="D257" s="15">
        <v>348430000</v>
      </c>
      <c r="E257" s="15">
        <v>224248318.33000001</v>
      </c>
      <c r="F257" s="22">
        <f t="shared" si="6"/>
        <v>64.359647082627788</v>
      </c>
      <c r="G257" s="22">
        <f t="shared" si="7"/>
        <v>70.883836872746457</v>
      </c>
      <c r="H257" s="1"/>
    </row>
    <row r="258" spans="1:8" ht="46.8" x14ac:dyDescent="0.3">
      <c r="A258" s="19" t="s">
        <v>487</v>
      </c>
      <c r="B258" s="14" t="s">
        <v>488</v>
      </c>
      <c r="C258" s="113">
        <v>481901.87</v>
      </c>
      <c r="D258" s="15">
        <v>1100000</v>
      </c>
      <c r="E258" s="15">
        <v>364247.19</v>
      </c>
      <c r="F258" s="22">
        <f t="shared" si="6"/>
        <v>33.113380909090914</v>
      </c>
      <c r="G258" s="22">
        <f t="shared" si="7"/>
        <v>75.585344792291437</v>
      </c>
      <c r="H258" s="1"/>
    </row>
    <row r="259" spans="1:8" ht="46.8" x14ac:dyDescent="0.3">
      <c r="A259" s="19" t="s">
        <v>489</v>
      </c>
      <c r="B259" s="14" t="s">
        <v>490</v>
      </c>
      <c r="C259" s="113">
        <v>302728249.42000002</v>
      </c>
      <c r="D259" s="15">
        <v>331730000</v>
      </c>
      <c r="E259" s="15">
        <v>212843038.96000001</v>
      </c>
      <c r="F259" s="22">
        <f t="shared" si="6"/>
        <v>64.161528640762072</v>
      </c>
      <c r="G259" s="22">
        <f t="shared" si="7"/>
        <v>70.308284531684123</v>
      </c>
      <c r="H259" s="1"/>
    </row>
    <row r="260" spans="1:8" ht="46.8" x14ac:dyDescent="0.3">
      <c r="A260" s="19" t="s">
        <v>491</v>
      </c>
      <c r="B260" s="14" t="s">
        <v>492</v>
      </c>
      <c r="C260" s="113">
        <v>13150147.789999999</v>
      </c>
      <c r="D260" s="15">
        <v>15600000</v>
      </c>
      <c r="E260" s="15">
        <v>11041032.18</v>
      </c>
      <c r="F260" s="22">
        <f t="shared" si="6"/>
        <v>70.775847307692302</v>
      </c>
      <c r="G260" s="22">
        <f t="shared" si="7"/>
        <v>83.961278278531054</v>
      </c>
      <c r="H260" s="1"/>
    </row>
    <row r="261" spans="1:8" ht="31.2" x14ac:dyDescent="0.3">
      <c r="A261" s="20" t="s">
        <v>493</v>
      </c>
      <c r="B261" s="219" t="s">
        <v>494</v>
      </c>
      <c r="C261" s="346">
        <v>101879586.20999999</v>
      </c>
      <c r="D261" s="62">
        <v>233433246.36000001</v>
      </c>
      <c r="E261" s="62">
        <v>193784298.50999999</v>
      </c>
      <c r="F261" s="24">
        <f t="shared" si="6"/>
        <v>83.014866790288494</v>
      </c>
      <c r="G261" s="24">
        <f t="shared" si="7"/>
        <v>190.20915349082864</v>
      </c>
      <c r="H261" s="1"/>
    </row>
    <row r="262" spans="1:8" x14ac:dyDescent="0.3">
      <c r="A262" s="19" t="s">
        <v>495</v>
      </c>
      <c r="B262" s="14" t="s">
        <v>496</v>
      </c>
      <c r="C262" s="114">
        <v>5605548.5899999999</v>
      </c>
      <c r="D262" s="15">
        <v>13887400</v>
      </c>
      <c r="E262" s="15">
        <v>9306422.8200000003</v>
      </c>
      <c r="F262" s="22">
        <f t="shared" ref="F262:F325" si="8">E262/D262*100</f>
        <v>67.013428143496995</v>
      </c>
      <c r="G262" s="22">
        <f t="shared" ref="G262:G325" si="9">E262/C262*100</f>
        <v>166.02162429921958</v>
      </c>
      <c r="H262" s="1"/>
    </row>
    <row r="263" spans="1:8" ht="46.8" x14ac:dyDescent="0.3">
      <c r="A263" s="19" t="s">
        <v>497</v>
      </c>
      <c r="B263" s="14" t="s">
        <v>498</v>
      </c>
      <c r="C263" s="114">
        <v>1900</v>
      </c>
      <c r="D263" s="15">
        <v>2000</v>
      </c>
      <c r="E263" s="15">
        <v>3400</v>
      </c>
      <c r="F263" s="22">
        <f t="shared" si="8"/>
        <v>170</v>
      </c>
      <c r="G263" s="22">
        <f t="shared" si="9"/>
        <v>178.94736842105263</v>
      </c>
      <c r="H263" s="1"/>
    </row>
    <row r="264" spans="1:8" ht="31.2" x14ac:dyDescent="0.3">
      <c r="A264" s="19" t="s">
        <v>499</v>
      </c>
      <c r="B264" s="14" t="s">
        <v>500</v>
      </c>
      <c r="C264" s="15">
        <v>0</v>
      </c>
      <c r="D264" s="15">
        <v>0</v>
      </c>
      <c r="E264" s="15">
        <v>1612587.75</v>
      </c>
      <c r="F264" s="22"/>
      <c r="G264" s="22"/>
      <c r="H264" s="1"/>
    </row>
    <row r="265" spans="1:8" ht="31.2" x14ac:dyDescent="0.3">
      <c r="A265" s="19" t="s">
        <v>501</v>
      </c>
      <c r="B265" s="14" t="s">
        <v>502</v>
      </c>
      <c r="C265" s="115">
        <v>750</v>
      </c>
      <c r="D265" s="15">
        <v>1000</v>
      </c>
      <c r="E265" s="15">
        <v>50</v>
      </c>
      <c r="F265" s="22">
        <f t="shared" si="8"/>
        <v>5</v>
      </c>
      <c r="G265" s="22">
        <f t="shared" si="9"/>
        <v>6.666666666666667</v>
      </c>
      <c r="H265" s="1"/>
    </row>
    <row r="266" spans="1:8" ht="31.2" x14ac:dyDescent="0.3">
      <c r="A266" s="19" t="s">
        <v>503</v>
      </c>
      <c r="B266" s="14" t="s">
        <v>504</v>
      </c>
      <c r="C266" s="115">
        <v>31550</v>
      </c>
      <c r="D266" s="15">
        <v>70000</v>
      </c>
      <c r="E266" s="15">
        <v>119450</v>
      </c>
      <c r="F266" s="22">
        <f t="shared" si="8"/>
        <v>170.64285714285714</v>
      </c>
      <c r="G266" s="22">
        <f t="shared" si="9"/>
        <v>378.60538827258318</v>
      </c>
      <c r="H266" s="1"/>
    </row>
    <row r="267" spans="1:8" ht="93.6" x14ac:dyDescent="0.3">
      <c r="A267" s="19" t="s">
        <v>505</v>
      </c>
      <c r="B267" s="14" t="s">
        <v>506</v>
      </c>
      <c r="C267" s="116">
        <v>31550</v>
      </c>
      <c r="D267" s="15">
        <v>70000</v>
      </c>
      <c r="E267" s="15">
        <v>119450</v>
      </c>
      <c r="F267" s="22">
        <f t="shared" si="8"/>
        <v>170.64285714285714</v>
      </c>
      <c r="G267" s="22">
        <f t="shared" si="9"/>
        <v>378.60538827258318</v>
      </c>
      <c r="H267" s="1"/>
    </row>
    <row r="268" spans="1:8" ht="31.2" x14ac:dyDescent="0.3">
      <c r="A268" s="19" t="s">
        <v>507</v>
      </c>
      <c r="B268" s="14" t="s">
        <v>508</v>
      </c>
      <c r="C268" s="116">
        <v>164053.87</v>
      </c>
      <c r="D268" s="15">
        <v>462000</v>
      </c>
      <c r="E268" s="15">
        <v>259812.05</v>
      </c>
      <c r="F268" s="22">
        <f t="shared" si="8"/>
        <v>56.236374458874458</v>
      </c>
      <c r="G268" s="22">
        <f t="shared" si="9"/>
        <v>158.36996103779813</v>
      </c>
      <c r="H268" s="1"/>
    </row>
    <row r="269" spans="1:8" ht="46.8" x14ac:dyDescent="0.3">
      <c r="A269" s="19" t="s">
        <v>509</v>
      </c>
      <c r="B269" s="14" t="s">
        <v>510</v>
      </c>
      <c r="C269" s="116">
        <v>164053.87</v>
      </c>
      <c r="D269" s="15">
        <v>462000</v>
      </c>
      <c r="E269" s="15">
        <v>259812.05</v>
      </c>
      <c r="F269" s="22">
        <f t="shared" si="8"/>
        <v>56.236374458874458</v>
      </c>
      <c r="G269" s="22">
        <f t="shared" si="9"/>
        <v>158.36996103779813</v>
      </c>
      <c r="H269" s="1"/>
    </row>
    <row r="270" spans="1:8" x14ac:dyDescent="0.3">
      <c r="A270" s="19" t="s">
        <v>511</v>
      </c>
      <c r="B270" s="14" t="s">
        <v>512</v>
      </c>
      <c r="C270" s="117">
        <v>5407294.7199999997</v>
      </c>
      <c r="D270" s="15">
        <v>13352400</v>
      </c>
      <c r="E270" s="15">
        <v>7311123.0199999996</v>
      </c>
      <c r="F270" s="22">
        <f t="shared" si="8"/>
        <v>54.755122824361159</v>
      </c>
      <c r="G270" s="22">
        <f t="shared" si="9"/>
        <v>135.20851735634636</v>
      </c>
      <c r="H270" s="1"/>
    </row>
    <row r="271" spans="1:8" ht="31.2" x14ac:dyDescent="0.3">
      <c r="A271" s="19" t="s">
        <v>513</v>
      </c>
      <c r="B271" s="14" t="s">
        <v>514</v>
      </c>
      <c r="C271" s="117">
        <v>3799731.22</v>
      </c>
      <c r="D271" s="15">
        <v>8207000</v>
      </c>
      <c r="E271" s="15">
        <v>4970542.17</v>
      </c>
      <c r="F271" s="22">
        <f t="shared" si="8"/>
        <v>60.564666382356528</v>
      </c>
      <c r="G271" s="22">
        <f t="shared" si="9"/>
        <v>130.81299392539665</v>
      </c>
      <c r="H271" s="1"/>
    </row>
    <row r="272" spans="1:8" ht="31.2" x14ac:dyDescent="0.3">
      <c r="A272" s="19" t="s">
        <v>515</v>
      </c>
      <c r="B272" s="14" t="s">
        <v>516</v>
      </c>
      <c r="C272" s="117">
        <v>20540</v>
      </c>
      <c r="D272" s="15">
        <v>30000</v>
      </c>
      <c r="E272" s="15">
        <v>26500</v>
      </c>
      <c r="F272" s="22">
        <f t="shared" si="8"/>
        <v>88.333333333333329</v>
      </c>
      <c r="G272" s="22">
        <f t="shared" si="9"/>
        <v>129.01655306718598</v>
      </c>
      <c r="H272" s="1"/>
    </row>
    <row r="273" spans="1:8" ht="31.2" x14ac:dyDescent="0.3">
      <c r="A273" s="19" t="s">
        <v>517</v>
      </c>
      <c r="B273" s="14" t="s">
        <v>518</v>
      </c>
      <c r="C273" s="118">
        <v>1587023.5</v>
      </c>
      <c r="D273" s="15">
        <v>5115400</v>
      </c>
      <c r="E273" s="15">
        <v>2301480.85</v>
      </c>
      <c r="F273" s="22">
        <f t="shared" si="8"/>
        <v>44.991219650467215</v>
      </c>
      <c r="G273" s="22">
        <f t="shared" si="9"/>
        <v>145.01870010116423</v>
      </c>
      <c r="H273" s="1"/>
    </row>
    <row r="274" spans="1:8" ht="31.2" x14ac:dyDescent="0.3">
      <c r="A274" s="19" t="s">
        <v>519</v>
      </c>
      <c r="B274" s="14" t="s">
        <v>520</v>
      </c>
      <c r="C274" s="15">
        <v>0</v>
      </c>
      <c r="D274" s="15">
        <v>0</v>
      </c>
      <c r="E274" s="15">
        <v>12600</v>
      </c>
      <c r="F274" s="22"/>
      <c r="G274" s="22"/>
      <c r="H274" s="1"/>
    </row>
    <row r="275" spans="1:8" x14ac:dyDescent="0.3">
      <c r="A275" s="19" t="s">
        <v>521</v>
      </c>
      <c r="B275" s="14" t="s">
        <v>522</v>
      </c>
      <c r="C275" s="119">
        <v>96274037.620000005</v>
      </c>
      <c r="D275" s="15">
        <v>219545846.36000001</v>
      </c>
      <c r="E275" s="15">
        <v>184477875.69</v>
      </c>
      <c r="F275" s="22">
        <f t="shared" si="8"/>
        <v>84.027039795370413</v>
      </c>
      <c r="G275" s="22">
        <f t="shared" si="9"/>
        <v>191.61747055644054</v>
      </c>
      <c r="H275" s="1"/>
    </row>
    <row r="276" spans="1:8" ht="46.8" x14ac:dyDescent="0.3">
      <c r="A276" s="19" t="s">
        <v>1572</v>
      </c>
      <c r="B276" s="120" t="s">
        <v>1573</v>
      </c>
      <c r="C276" s="121">
        <v>118997.07</v>
      </c>
      <c r="D276" s="15">
        <v>0</v>
      </c>
      <c r="E276" s="15">
        <v>0</v>
      </c>
      <c r="F276" s="22"/>
      <c r="G276" s="22">
        <f t="shared" si="9"/>
        <v>0</v>
      </c>
      <c r="H276" s="1"/>
    </row>
    <row r="277" spans="1:8" ht="31.2" x14ac:dyDescent="0.3">
      <c r="A277" s="19" t="s">
        <v>523</v>
      </c>
      <c r="B277" s="14" t="s">
        <v>524</v>
      </c>
      <c r="C277" s="121">
        <v>12789279.119999999</v>
      </c>
      <c r="D277" s="15">
        <v>19948136</v>
      </c>
      <c r="E277" s="15">
        <v>13956370.84</v>
      </c>
      <c r="F277" s="22">
        <f t="shared" si="8"/>
        <v>69.963282985437843</v>
      </c>
      <c r="G277" s="22">
        <f t="shared" si="9"/>
        <v>109.12554733577508</v>
      </c>
      <c r="H277" s="1"/>
    </row>
    <row r="278" spans="1:8" ht="46.8" x14ac:dyDescent="0.3">
      <c r="A278" s="19" t="s">
        <v>525</v>
      </c>
      <c r="B278" s="14" t="s">
        <v>526</v>
      </c>
      <c r="C278" s="121">
        <v>5484010.0800000001</v>
      </c>
      <c r="D278" s="15">
        <v>7795000</v>
      </c>
      <c r="E278" s="15">
        <v>6188081.1799999997</v>
      </c>
      <c r="F278" s="22">
        <f t="shared" si="8"/>
        <v>79.385262091084016</v>
      </c>
      <c r="G278" s="22">
        <f t="shared" si="9"/>
        <v>112.83861790421798</v>
      </c>
      <c r="H278" s="1"/>
    </row>
    <row r="279" spans="1:8" ht="31.8" customHeight="1" x14ac:dyDescent="0.3">
      <c r="A279" s="19" t="s">
        <v>527</v>
      </c>
      <c r="B279" s="14" t="s">
        <v>528</v>
      </c>
      <c r="C279" s="122">
        <v>2469558.88</v>
      </c>
      <c r="D279" s="15">
        <v>3666574</v>
      </c>
      <c r="E279" s="15">
        <v>2607200.73</v>
      </c>
      <c r="F279" s="22">
        <f t="shared" si="8"/>
        <v>71.107271529225926</v>
      </c>
      <c r="G279" s="22">
        <f t="shared" si="9"/>
        <v>105.57353991899963</v>
      </c>
      <c r="H279" s="1"/>
    </row>
    <row r="280" spans="1:8" ht="46.8" x14ac:dyDescent="0.3">
      <c r="A280" s="19" t="s">
        <v>529</v>
      </c>
      <c r="B280" s="14" t="s">
        <v>530</v>
      </c>
      <c r="C280" s="122">
        <v>631475.97</v>
      </c>
      <c r="D280" s="15">
        <v>2300000</v>
      </c>
      <c r="E280" s="15">
        <v>1484141.77</v>
      </c>
      <c r="F280" s="22">
        <f t="shared" si="8"/>
        <v>64.527903043478261</v>
      </c>
      <c r="G280" s="22">
        <f t="shared" si="9"/>
        <v>235.02743421891415</v>
      </c>
      <c r="H280" s="1"/>
    </row>
    <row r="281" spans="1:8" ht="46.8" x14ac:dyDescent="0.3">
      <c r="A281" s="19" t="s">
        <v>531</v>
      </c>
      <c r="B281" s="14" t="s">
        <v>532</v>
      </c>
      <c r="C281" s="122">
        <v>3344167.44</v>
      </c>
      <c r="D281" s="15">
        <v>4935061</v>
      </c>
      <c r="E281" s="15">
        <v>2848855.51</v>
      </c>
      <c r="F281" s="22">
        <f t="shared" si="8"/>
        <v>57.726855047992309</v>
      </c>
      <c r="G281" s="22">
        <f t="shared" si="9"/>
        <v>85.188781994719733</v>
      </c>
      <c r="H281" s="1"/>
    </row>
    <row r="282" spans="1:8" ht="46.8" x14ac:dyDescent="0.3">
      <c r="A282" s="19" t="s">
        <v>533</v>
      </c>
      <c r="B282" s="14" t="s">
        <v>534</v>
      </c>
      <c r="C282" s="122">
        <v>754476.57</v>
      </c>
      <c r="D282" s="15">
        <v>1092501</v>
      </c>
      <c r="E282" s="15">
        <v>769047.37</v>
      </c>
      <c r="F282" s="22">
        <f t="shared" si="8"/>
        <v>70.393287511864983</v>
      </c>
      <c r="G282" s="22">
        <f t="shared" si="9"/>
        <v>101.93124618833427</v>
      </c>
      <c r="H282" s="1"/>
    </row>
    <row r="283" spans="1:8" ht="46.8" x14ac:dyDescent="0.3">
      <c r="A283" s="19" t="s">
        <v>535</v>
      </c>
      <c r="B283" s="14" t="s">
        <v>536</v>
      </c>
      <c r="C283" s="122">
        <v>105590.18</v>
      </c>
      <c r="D283" s="15">
        <v>159000</v>
      </c>
      <c r="E283" s="15">
        <v>59044.28</v>
      </c>
      <c r="F283" s="22">
        <f t="shared" si="8"/>
        <v>37.134767295597484</v>
      </c>
      <c r="G283" s="22">
        <f t="shared" si="9"/>
        <v>55.91834392175484</v>
      </c>
      <c r="H283" s="1"/>
    </row>
    <row r="284" spans="1:8" x14ac:dyDescent="0.3">
      <c r="A284" s="19" t="s">
        <v>537</v>
      </c>
      <c r="B284" s="14" t="s">
        <v>538</v>
      </c>
      <c r="C284" s="123">
        <v>83365761.430000007</v>
      </c>
      <c r="D284" s="15">
        <v>199597710.36000001</v>
      </c>
      <c r="E284" s="15">
        <v>170521504.84999999</v>
      </c>
      <c r="F284" s="22">
        <f t="shared" si="8"/>
        <v>85.432595665773235</v>
      </c>
      <c r="G284" s="22">
        <f t="shared" si="9"/>
        <v>204.5462092890285</v>
      </c>
      <c r="H284" s="1"/>
    </row>
    <row r="285" spans="1:8" ht="31.2" x14ac:dyDescent="0.3">
      <c r="A285" s="19" t="s">
        <v>539</v>
      </c>
      <c r="B285" s="14" t="s">
        <v>540</v>
      </c>
      <c r="C285" s="123">
        <v>40520218.630000003</v>
      </c>
      <c r="D285" s="15">
        <v>38377000</v>
      </c>
      <c r="E285" s="15">
        <v>41283949.310000002</v>
      </c>
      <c r="F285" s="22">
        <f t="shared" si="8"/>
        <v>107.57471743492198</v>
      </c>
      <c r="G285" s="22">
        <f t="shared" si="9"/>
        <v>101.88481381843917</v>
      </c>
      <c r="H285" s="1"/>
    </row>
    <row r="286" spans="1:8" ht="31.2" x14ac:dyDescent="0.3">
      <c r="A286" s="19" t="s">
        <v>541</v>
      </c>
      <c r="B286" s="14" t="s">
        <v>542</v>
      </c>
      <c r="C286" s="123">
        <v>36648450.109999999</v>
      </c>
      <c r="D286" s="15">
        <v>158280147.72</v>
      </c>
      <c r="E286" s="15">
        <v>124114888.77</v>
      </c>
      <c r="F286" s="22">
        <f t="shared" si="8"/>
        <v>78.414691013279267</v>
      </c>
      <c r="G286" s="22">
        <f t="shared" si="9"/>
        <v>338.66340431169732</v>
      </c>
      <c r="H286" s="1"/>
    </row>
    <row r="287" spans="1:8" ht="31.2" x14ac:dyDescent="0.3">
      <c r="A287" s="19" t="s">
        <v>543</v>
      </c>
      <c r="B287" s="14" t="s">
        <v>544</v>
      </c>
      <c r="C287" s="123">
        <v>615073.43999999994</v>
      </c>
      <c r="D287" s="15">
        <v>450000</v>
      </c>
      <c r="E287" s="15">
        <v>1248032.18</v>
      </c>
      <c r="F287" s="22">
        <f t="shared" si="8"/>
        <v>277.34048444444443</v>
      </c>
      <c r="G287" s="22">
        <f t="shared" si="9"/>
        <v>202.90783162413905</v>
      </c>
      <c r="H287" s="1"/>
    </row>
    <row r="288" spans="1:8" ht="31.2" x14ac:dyDescent="0.3">
      <c r="A288" s="19" t="s">
        <v>545</v>
      </c>
      <c r="B288" s="14" t="s">
        <v>546</v>
      </c>
      <c r="C288" s="124">
        <v>1220073.3999999999</v>
      </c>
      <c r="D288" s="15">
        <v>613052.16000000003</v>
      </c>
      <c r="E288" s="15">
        <v>1658999.62</v>
      </c>
      <c r="F288" s="22">
        <f t="shared" si="8"/>
        <v>270.61312694828445</v>
      </c>
      <c r="G288" s="22">
        <f t="shared" si="9"/>
        <v>135.97539459511208</v>
      </c>
      <c r="H288" s="1"/>
    </row>
    <row r="289" spans="1:8" ht="31.2" x14ac:dyDescent="0.3">
      <c r="A289" s="19" t="s">
        <v>547</v>
      </c>
      <c r="B289" s="14" t="s">
        <v>548</v>
      </c>
      <c r="C289" s="124">
        <v>1606479.61</v>
      </c>
      <c r="D289" s="15">
        <v>889892.15</v>
      </c>
      <c r="E289" s="15">
        <v>1177230.1499999999</v>
      </c>
      <c r="F289" s="22">
        <f t="shared" si="8"/>
        <v>132.28908132294458</v>
      </c>
      <c r="G289" s="22">
        <f t="shared" si="9"/>
        <v>73.280117760100282</v>
      </c>
      <c r="H289" s="1"/>
    </row>
    <row r="290" spans="1:8" ht="31.2" x14ac:dyDescent="0.3">
      <c r="A290" s="19" t="s">
        <v>549</v>
      </c>
      <c r="B290" s="14" t="s">
        <v>550</v>
      </c>
      <c r="C290" s="124">
        <v>2755466.24</v>
      </c>
      <c r="D290" s="15">
        <v>987618.33</v>
      </c>
      <c r="E290" s="15">
        <v>1038404.82</v>
      </c>
      <c r="F290" s="22">
        <f t="shared" si="8"/>
        <v>105.14231950312222</v>
      </c>
      <c r="G290" s="22">
        <f t="shared" si="9"/>
        <v>37.685267376021265</v>
      </c>
      <c r="H290" s="1"/>
    </row>
    <row r="291" spans="1:8" ht="31.2" x14ac:dyDescent="0.3">
      <c r="A291" s="20" t="s">
        <v>551</v>
      </c>
      <c r="B291" s="219" t="s">
        <v>552</v>
      </c>
      <c r="C291" s="346">
        <v>550536850.60000002</v>
      </c>
      <c r="D291" s="62">
        <v>470583741.82999998</v>
      </c>
      <c r="E291" s="62">
        <v>328704878.49000001</v>
      </c>
      <c r="F291" s="24">
        <f t="shared" si="8"/>
        <v>69.850453653952584</v>
      </c>
      <c r="G291" s="24">
        <f t="shared" si="9"/>
        <v>59.706244574139319</v>
      </c>
      <c r="H291" s="1"/>
    </row>
    <row r="292" spans="1:8" ht="78" x14ac:dyDescent="0.3">
      <c r="A292" s="19" t="s">
        <v>553</v>
      </c>
      <c r="B292" s="14" t="s">
        <v>554</v>
      </c>
      <c r="C292" s="125">
        <v>69466860.310000002</v>
      </c>
      <c r="D292" s="15">
        <v>78326204.189999998</v>
      </c>
      <c r="E292" s="15">
        <v>69848318.790000007</v>
      </c>
      <c r="F292" s="22">
        <f t="shared" si="8"/>
        <v>89.176182495152275</v>
      </c>
      <c r="G292" s="22">
        <f t="shared" si="9"/>
        <v>100.549122960643</v>
      </c>
      <c r="H292" s="1"/>
    </row>
    <row r="293" spans="1:8" ht="109.2" x14ac:dyDescent="0.3">
      <c r="A293" s="19" t="s">
        <v>555</v>
      </c>
      <c r="B293" s="14" t="s">
        <v>556</v>
      </c>
      <c r="C293" s="125">
        <v>14423487.98</v>
      </c>
      <c r="D293" s="15">
        <v>454000</v>
      </c>
      <c r="E293" s="15">
        <v>944461.25</v>
      </c>
      <c r="F293" s="22">
        <f t="shared" si="8"/>
        <v>208.03111233480175</v>
      </c>
      <c r="G293" s="22">
        <f t="shared" si="9"/>
        <v>6.5480780467915638</v>
      </c>
      <c r="H293" s="1"/>
    </row>
    <row r="294" spans="1:8" ht="109.2" x14ac:dyDescent="0.3">
      <c r="A294" s="19" t="s">
        <v>557</v>
      </c>
      <c r="B294" s="14" t="s">
        <v>558</v>
      </c>
      <c r="C294" s="126">
        <v>14383244.73</v>
      </c>
      <c r="D294" s="15">
        <v>454000</v>
      </c>
      <c r="E294" s="15">
        <v>858061.25</v>
      </c>
      <c r="F294" s="22">
        <f t="shared" si="8"/>
        <v>189.00027533039648</v>
      </c>
      <c r="G294" s="22">
        <f t="shared" si="9"/>
        <v>5.9657001330881201</v>
      </c>
      <c r="H294" s="1"/>
    </row>
    <row r="295" spans="1:8" ht="46.8" x14ac:dyDescent="0.3">
      <c r="A295" s="19" t="s">
        <v>559</v>
      </c>
      <c r="B295" s="14" t="s">
        <v>560</v>
      </c>
      <c r="C295" s="126">
        <v>40243.25</v>
      </c>
      <c r="D295" s="15">
        <v>0</v>
      </c>
      <c r="E295" s="15">
        <v>86400</v>
      </c>
      <c r="F295" s="22"/>
      <c r="G295" s="22">
        <f t="shared" si="9"/>
        <v>214.69438974237914</v>
      </c>
      <c r="H295" s="1"/>
    </row>
    <row r="296" spans="1:8" ht="109.2" x14ac:dyDescent="0.3">
      <c r="A296" s="19" t="s">
        <v>561</v>
      </c>
      <c r="B296" s="14" t="s">
        <v>562</v>
      </c>
      <c r="C296" s="126">
        <v>1582263.2</v>
      </c>
      <c r="D296" s="15">
        <v>100000</v>
      </c>
      <c r="E296" s="15">
        <v>1102879.6200000001</v>
      </c>
      <c r="F296" s="22">
        <f t="shared" si="8"/>
        <v>1102.8796199999999</v>
      </c>
      <c r="G296" s="22">
        <f t="shared" si="9"/>
        <v>69.702665144458905</v>
      </c>
      <c r="H296" s="1"/>
    </row>
    <row r="297" spans="1:8" ht="93.6" x14ac:dyDescent="0.3">
      <c r="A297" s="19" t="s">
        <v>563</v>
      </c>
      <c r="B297" s="14" t="s">
        <v>564</v>
      </c>
      <c r="C297" s="127">
        <v>1582263.2</v>
      </c>
      <c r="D297" s="15">
        <v>100000</v>
      </c>
      <c r="E297" s="15">
        <v>1039816.62</v>
      </c>
      <c r="F297" s="22">
        <f t="shared" si="8"/>
        <v>1039.8166200000001</v>
      </c>
      <c r="G297" s="22">
        <f t="shared" si="9"/>
        <v>65.71704505293431</v>
      </c>
      <c r="H297" s="1"/>
    </row>
    <row r="298" spans="1:8" ht="109.2" x14ac:dyDescent="0.3">
      <c r="A298" s="19" t="s">
        <v>565</v>
      </c>
      <c r="B298" s="14" t="s">
        <v>566</v>
      </c>
      <c r="C298" s="15">
        <v>0</v>
      </c>
      <c r="D298" s="15">
        <v>0</v>
      </c>
      <c r="E298" s="15">
        <v>63063</v>
      </c>
      <c r="F298" s="22"/>
      <c r="G298" s="22"/>
      <c r="H298" s="1"/>
    </row>
    <row r="299" spans="1:8" ht="93.6" x14ac:dyDescent="0.3">
      <c r="A299" s="19" t="s">
        <v>567</v>
      </c>
      <c r="B299" s="14" t="s">
        <v>568</v>
      </c>
      <c r="C299" s="128">
        <v>37038610.579999998</v>
      </c>
      <c r="D299" s="15">
        <v>48734896</v>
      </c>
      <c r="E299" s="15">
        <v>26673196.399999999</v>
      </c>
      <c r="F299" s="22">
        <f t="shared" si="8"/>
        <v>54.73120615667262</v>
      </c>
      <c r="G299" s="22">
        <f t="shared" si="9"/>
        <v>72.014570693434479</v>
      </c>
      <c r="H299" s="1"/>
    </row>
    <row r="300" spans="1:8" ht="78" x14ac:dyDescent="0.3">
      <c r="A300" s="19" t="s">
        <v>569</v>
      </c>
      <c r="B300" s="14" t="s">
        <v>570</v>
      </c>
      <c r="C300" s="128">
        <v>611121.5</v>
      </c>
      <c r="D300" s="15">
        <v>670600</v>
      </c>
      <c r="E300" s="15">
        <v>1206549.5</v>
      </c>
      <c r="F300" s="22">
        <f t="shared" si="8"/>
        <v>179.92089173874143</v>
      </c>
      <c r="G300" s="22">
        <f t="shared" si="9"/>
        <v>197.43201638299422</v>
      </c>
      <c r="H300" s="1"/>
    </row>
    <row r="301" spans="1:8" ht="93.6" x14ac:dyDescent="0.3">
      <c r="A301" s="19" t="s">
        <v>571</v>
      </c>
      <c r="B301" s="14" t="s">
        <v>572</v>
      </c>
      <c r="C301" s="128">
        <v>36427489.079999998</v>
      </c>
      <c r="D301" s="15">
        <v>48064296</v>
      </c>
      <c r="E301" s="15">
        <v>25466646.899999999</v>
      </c>
      <c r="F301" s="22">
        <f t="shared" si="8"/>
        <v>52.984541581551511</v>
      </c>
      <c r="G301" s="22">
        <f t="shared" si="9"/>
        <v>69.910519619048088</v>
      </c>
      <c r="H301" s="1"/>
    </row>
    <row r="302" spans="1:8" ht="78" customHeight="1" x14ac:dyDescent="0.3">
      <c r="A302" s="19" t="s">
        <v>573</v>
      </c>
      <c r="B302" s="14" t="s">
        <v>574</v>
      </c>
      <c r="C302" s="15">
        <v>0</v>
      </c>
      <c r="D302" s="15">
        <v>0</v>
      </c>
      <c r="E302" s="15">
        <v>12334</v>
      </c>
      <c r="F302" s="22"/>
      <c r="G302" s="22"/>
      <c r="H302" s="1"/>
    </row>
    <row r="303" spans="1:8" ht="78" x14ac:dyDescent="0.3">
      <c r="A303" s="19" t="s">
        <v>575</v>
      </c>
      <c r="B303" s="14" t="s">
        <v>576</v>
      </c>
      <c r="C303" s="15">
        <v>0</v>
      </c>
      <c r="D303" s="15">
        <v>0</v>
      </c>
      <c r="E303" s="15">
        <v>12334</v>
      </c>
      <c r="F303" s="22"/>
      <c r="G303" s="22"/>
      <c r="H303" s="1"/>
    </row>
    <row r="304" spans="1:8" ht="93.6" x14ac:dyDescent="0.3">
      <c r="A304" s="19" t="s">
        <v>577</v>
      </c>
      <c r="B304" s="14" t="s">
        <v>578</v>
      </c>
      <c r="C304" s="129">
        <v>1205800</v>
      </c>
      <c r="D304" s="15">
        <v>1000000</v>
      </c>
      <c r="E304" s="15">
        <v>1666711.78</v>
      </c>
      <c r="F304" s="22">
        <f t="shared" si="8"/>
        <v>166.671178</v>
      </c>
      <c r="G304" s="22">
        <f t="shared" si="9"/>
        <v>138.22456294576216</v>
      </c>
      <c r="H304" s="1"/>
    </row>
    <row r="305" spans="1:8" ht="93.6" x14ac:dyDescent="0.3">
      <c r="A305" s="19" t="s">
        <v>579</v>
      </c>
      <c r="B305" s="14" t="s">
        <v>580</v>
      </c>
      <c r="C305" s="130">
        <v>1205800</v>
      </c>
      <c r="D305" s="15">
        <v>1000000</v>
      </c>
      <c r="E305" s="15">
        <v>1666711.78</v>
      </c>
      <c r="F305" s="22">
        <f t="shared" si="8"/>
        <v>166.671178</v>
      </c>
      <c r="G305" s="22">
        <f t="shared" si="9"/>
        <v>138.22456294576216</v>
      </c>
      <c r="H305" s="1"/>
    </row>
    <row r="306" spans="1:8" ht="93.6" x14ac:dyDescent="0.3">
      <c r="A306" s="19" t="s">
        <v>581</v>
      </c>
      <c r="B306" s="14" t="s">
        <v>582</v>
      </c>
      <c r="C306" s="131">
        <v>166267</v>
      </c>
      <c r="D306" s="15">
        <v>0</v>
      </c>
      <c r="E306" s="15">
        <v>92701</v>
      </c>
      <c r="F306" s="22"/>
      <c r="G306" s="22">
        <f t="shared" si="9"/>
        <v>55.754298808542892</v>
      </c>
      <c r="H306" s="1"/>
    </row>
    <row r="307" spans="1:8" ht="78" x14ac:dyDescent="0.3">
      <c r="A307" s="19" t="s">
        <v>583</v>
      </c>
      <c r="B307" s="14" t="s">
        <v>584</v>
      </c>
      <c r="C307" s="132">
        <v>166267</v>
      </c>
      <c r="D307" s="15">
        <v>0</v>
      </c>
      <c r="E307" s="15">
        <v>92701</v>
      </c>
      <c r="F307" s="22"/>
      <c r="G307" s="22">
        <f t="shared" si="9"/>
        <v>55.754298808542892</v>
      </c>
      <c r="H307" s="1"/>
    </row>
    <row r="308" spans="1:8" ht="93.6" x14ac:dyDescent="0.3">
      <c r="A308" s="19" t="s">
        <v>585</v>
      </c>
      <c r="B308" s="14" t="s">
        <v>586</v>
      </c>
      <c r="C308" s="132">
        <v>6318284.3799999999</v>
      </c>
      <c r="D308" s="15">
        <v>15832000</v>
      </c>
      <c r="E308" s="15">
        <v>26943766.760000002</v>
      </c>
      <c r="F308" s="22">
        <f t="shared" si="8"/>
        <v>170.18548989388583</v>
      </c>
      <c r="G308" s="22">
        <f t="shared" si="9"/>
        <v>426.44118465588912</v>
      </c>
      <c r="H308" s="1"/>
    </row>
    <row r="309" spans="1:8" ht="78" x14ac:dyDescent="0.3">
      <c r="A309" s="19" t="s">
        <v>587</v>
      </c>
      <c r="B309" s="14" t="s">
        <v>588</v>
      </c>
      <c r="C309" s="132">
        <v>1834505</v>
      </c>
      <c r="D309" s="15">
        <v>6465000</v>
      </c>
      <c r="E309" s="15">
        <v>5443621</v>
      </c>
      <c r="F309" s="22">
        <f t="shared" si="8"/>
        <v>84.20140757927301</v>
      </c>
      <c r="G309" s="22">
        <f t="shared" si="9"/>
        <v>296.73514108710526</v>
      </c>
      <c r="H309" s="1"/>
    </row>
    <row r="310" spans="1:8" ht="93.6" x14ac:dyDescent="0.3">
      <c r="A310" s="19" t="s">
        <v>589</v>
      </c>
      <c r="B310" s="14" t="s">
        <v>590</v>
      </c>
      <c r="C310" s="133">
        <v>4483779.38</v>
      </c>
      <c r="D310" s="15">
        <v>9367000</v>
      </c>
      <c r="E310" s="15">
        <v>21500145.760000002</v>
      </c>
      <c r="F310" s="22">
        <f t="shared" si="8"/>
        <v>229.53075435037903</v>
      </c>
      <c r="G310" s="22">
        <f t="shared" si="9"/>
        <v>479.50944812097339</v>
      </c>
      <c r="H310" s="1"/>
    </row>
    <row r="311" spans="1:8" ht="93.6" x14ac:dyDescent="0.3">
      <c r="A311" s="19" t="s">
        <v>591</v>
      </c>
      <c r="B311" s="14" t="s">
        <v>592</v>
      </c>
      <c r="C311" s="133">
        <v>587200.6</v>
      </c>
      <c r="D311" s="15">
        <v>100000</v>
      </c>
      <c r="E311" s="15">
        <v>71601.5</v>
      </c>
      <c r="F311" s="22">
        <f t="shared" si="8"/>
        <v>71.601500000000001</v>
      </c>
      <c r="G311" s="22">
        <f t="shared" si="9"/>
        <v>12.193703480548216</v>
      </c>
      <c r="H311" s="1"/>
    </row>
    <row r="312" spans="1:8" ht="78" x14ac:dyDescent="0.3">
      <c r="A312" s="19" t="s">
        <v>593</v>
      </c>
      <c r="B312" s="14" t="s">
        <v>594</v>
      </c>
      <c r="C312" s="133">
        <v>273895.2</v>
      </c>
      <c r="D312" s="15">
        <v>100000</v>
      </c>
      <c r="E312" s="15">
        <v>48944</v>
      </c>
      <c r="F312" s="22">
        <f t="shared" si="8"/>
        <v>48.943999999999996</v>
      </c>
      <c r="G312" s="22">
        <f t="shared" si="9"/>
        <v>17.869608521799581</v>
      </c>
      <c r="H312" s="1"/>
    </row>
    <row r="313" spans="1:8" ht="93.6" x14ac:dyDescent="0.3">
      <c r="A313" s="19" t="s">
        <v>595</v>
      </c>
      <c r="B313" s="14" t="s">
        <v>596</v>
      </c>
      <c r="C313" s="134">
        <v>313305.40000000002</v>
      </c>
      <c r="D313" s="15">
        <v>0</v>
      </c>
      <c r="E313" s="15">
        <v>22657.5</v>
      </c>
      <c r="F313" s="22"/>
      <c r="G313" s="22">
        <f t="shared" si="9"/>
        <v>7.2317617251410287</v>
      </c>
      <c r="H313" s="1"/>
    </row>
    <row r="314" spans="1:8" ht="93.6" x14ac:dyDescent="0.3">
      <c r="A314" s="19" t="s">
        <v>597</v>
      </c>
      <c r="B314" s="14" t="s">
        <v>598</v>
      </c>
      <c r="C314" s="134">
        <v>3639992.31</v>
      </c>
      <c r="D314" s="15">
        <v>4599408</v>
      </c>
      <c r="E314" s="15">
        <v>4850871.9800000004</v>
      </c>
      <c r="F314" s="22">
        <f t="shared" si="8"/>
        <v>105.46731188013763</v>
      </c>
      <c r="G314" s="22">
        <f t="shared" si="9"/>
        <v>133.26599527898455</v>
      </c>
      <c r="H314" s="1"/>
    </row>
    <row r="315" spans="1:8" ht="78" x14ac:dyDescent="0.3">
      <c r="A315" s="19" t="s">
        <v>599</v>
      </c>
      <c r="B315" s="14" t="s">
        <v>600</v>
      </c>
      <c r="C315" s="15">
        <v>0</v>
      </c>
      <c r="D315" s="15">
        <v>0</v>
      </c>
      <c r="E315" s="15">
        <v>27280</v>
      </c>
      <c r="F315" s="22"/>
      <c r="G315" s="22"/>
      <c r="H315" s="1"/>
    </row>
    <row r="316" spans="1:8" ht="93.6" x14ac:dyDescent="0.3">
      <c r="A316" s="19" t="s">
        <v>601</v>
      </c>
      <c r="B316" s="14" t="s">
        <v>602</v>
      </c>
      <c r="C316" s="135">
        <v>3639992.31</v>
      </c>
      <c r="D316" s="15">
        <v>4599408</v>
      </c>
      <c r="E316" s="15">
        <v>4823591.9800000004</v>
      </c>
      <c r="F316" s="22">
        <f t="shared" si="8"/>
        <v>104.87419206993596</v>
      </c>
      <c r="G316" s="22">
        <f t="shared" si="9"/>
        <v>132.51654314621342</v>
      </c>
      <c r="H316" s="1"/>
    </row>
    <row r="317" spans="1:8" ht="78" customHeight="1" x14ac:dyDescent="0.3">
      <c r="A317" s="19" t="s">
        <v>603</v>
      </c>
      <c r="B317" s="14" t="s">
        <v>604</v>
      </c>
      <c r="C317" s="135">
        <v>112364</v>
      </c>
      <c r="D317" s="15">
        <v>376434</v>
      </c>
      <c r="E317" s="15">
        <v>326384</v>
      </c>
      <c r="F317" s="22">
        <f t="shared" si="8"/>
        <v>86.704176562159631</v>
      </c>
      <c r="G317" s="22">
        <f t="shared" si="9"/>
        <v>290.47025737780785</v>
      </c>
      <c r="H317" s="1"/>
    </row>
    <row r="318" spans="1:8" ht="78" x14ac:dyDescent="0.3">
      <c r="A318" s="19" t="s">
        <v>605</v>
      </c>
      <c r="B318" s="14" t="s">
        <v>606</v>
      </c>
      <c r="C318" s="135">
        <v>51285</v>
      </c>
      <c r="D318" s="15">
        <v>10850</v>
      </c>
      <c r="E318" s="15">
        <v>10850</v>
      </c>
      <c r="F318" s="22">
        <f t="shared" si="8"/>
        <v>100</v>
      </c>
      <c r="G318" s="22">
        <f t="shared" si="9"/>
        <v>21.156283513697964</v>
      </c>
      <c r="H318" s="1"/>
    </row>
    <row r="319" spans="1:8" ht="93.6" x14ac:dyDescent="0.3">
      <c r="A319" s="19" t="s">
        <v>607</v>
      </c>
      <c r="B319" s="14" t="s">
        <v>608</v>
      </c>
      <c r="C319" s="136">
        <v>61079</v>
      </c>
      <c r="D319" s="15">
        <v>365584</v>
      </c>
      <c r="E319" s="15">
        <v>315534</v>
      </c>
      <c r="F319" s="22">
        <f t="shared" si="8"/>
        <v>86.309575911418449</v>
      </c>
      <c r="G319" s="22">
        <f t="shared" si="9"/>
        <v>516.59981335647274</v>
      </c>
      <c r="H319" s="1"/>
    </row>
    <row r="320" spans="1:8" ht="93.6" x14ac:dyDescent="0.3">
      <c r="A320" s="19" t="s">
        <v>609</v>
      </c>
      <c r="B320" s="14" t="s">
        <v>610</v>
      </c>
      <c r="C320" s="136">
        <v>4392590.26</v>
      </c>
      <c r="D320" s="15">
        <v>7121462.1900000004</v>
      </c>
      <c r="E320" s="15">
        <v>7155406.5</v>
      </c>
      <c r="F320" s="22">
        <f t="shared" si="8"/>
        <v>100.47664804073051</v>
      </c>
      <c r="G320" s="22">
        <f t="shared" si="9"/>
        <v>162.89719906632038</v>
      </c>
      <c r="H320" s="1"/>
    </row>
    <row r="321" spans="1:8" ht="78" x14ac:dyDescent="0.3">
      <c r="A321" s="19" t="s">
        <v>1574</v>
      </c>
      <c r="B321" s="138" t="s">
        <v>1575</v>
      </c>
      <c r="C321" s="139">
        <v>149600</v>
      </c>
      <c r="D321" s="15">
        <v>0</v>
      </c>
      <c r="E321" s="15">
        <v>0</v>
      </c>
      <c r="F321" s="22"/>
      <c r="G321" s="22">
        <f t="shared" si="9"/>
        <v>0</v>
      </c>
      <c r="H321" s="1"/>
    </row>
    <row r="322" spans="1:8" ht="93.6" x14ac:dyDescent="0.3">
      <c r="A322" s="19" t="s">
        <v>611</v>
      </c>
      <c r="B322" s="14" t="s">
        <v>612</v>
      </c>
      <c r="C322" s="137">
        <v>4242990.26</v>
      </c>
      <c r="D322" s="15">
        <v>7121462.1900000004</v>
      </c>
      <c r="E322" s="15">
        <v>7155406.5</v>
      </c>
      <c r="F322" s="22">
        <f t="shared" si="8"/>
        <v>100.47664804073051</v>
      </c>
      <c r="G322" s="22">
        <f t="shared" si="9"/>
        <v>168.64065344331004</v>
      </c>
      <c r="H322" s="1"/>
    </row>
    <row r="323" spans="1:8" ht="79.8" customHeight="1" x14ac:dyDescent="0.3">
      <c r="A323" s="19" t="s">
        <v>613</v>
      </c>
      <c r="B323" s="14" t="s">
        <v>614</v>
      </c>
      <c r="C323" s="15">
        <v>0</v>
      </c>
      <c r="D323" s="15">
        <v>8004</v>
      </c>
      <c r="E323" s="15">
        <v>8004</v>
      </c>
      <c r="F323" s="22">
        <f t="shared" si="8"/>
        <v>100</v>
      </c>
      <c r="G323" s="22"/>
      <c r="H323" s="1"/>
    </row>
    <row r="324" spans="1:8" ht="93.6" x14ac:dyDescent="0.3">
      <c r="A324" s="19" t="s">
        <v>615</v>
      </c>
      <c r="B324" s="14" t="s">
        <v>616</v>
      </c>
      <c r="C324" s="15">
        <v>0</v>
      </c>
      <c r="D324" s="15">
        <v>8004</v>
      </c>
      <c r="E324" s="15">
        <v>8004</v>
      </c>
      <c r="F324" s="22">
        <f t="shared" si="8"/>
        <v>100</v>
      </c>
      <c r="G324" s="22"/>
      <c r="H324" s="1"/>
    </row>
    <row r="325" spans="1:8" ht="31.2" x14ac:dyDescent="0.3">
      <c r="A325" s="19" t="s">
        <v>617</v>
      </c>
      <c r="B325" s="14" t="s">
        <v>618</v>
      </c>
      <c r="C325" s="140">
        <v>463844208.42000002</v>
      </c>
      <c r="D325" s="15">
        <v>365774199.13999999</v>
      </c>
      <c r="E325" s="15">
        <v>233952126.88</v>
      </c>
      <c r="F325" s="22">
        <f t="shared" si="8"/>
        <v>63.960806265193916</v>
      </c>
      <c r="G325" s="22">
        <f t="shared" si="9"/>
        <v>50.437651830754746</v>
      </c>
      <c r="H325" s="1"/>
    </row>
    <row r="326" spans="1:8" ht="31.2" x14ac:dyDescent="0.3">
      <c r="A326" s="19" t="s">
        <v>619</v>
      </c>
      <c r="B326" s="14" t="s">
        <v>620</v>
      </c>
      <c r="C326" s="140">
        <v>365883402.87</v>
      </c>
      <c r="D326" s="15">
        <v>293028517.75999999</v>
      </c>
      <c r="E326" s="15">
        <v>171242892.12</v>
      </c>
      <c r="F326" s="22">
        <f t="shared" ref="F326:F389" si="10">E326/D326*100</f>
        <v>58.438985198107432</v>
      </c>
      <c r="G326" s="22">
        <f t="shared" ref="G326:G389" si="11">E326/C326*100</f>
        <v>46.802585407472932</v>
      </c>
      <c r="H326" s="1"/>
    </row>
    <row r="327" spans="1:8" ht="46.8" x14ac:dyDescent="0.3">
      <c r="A327" s="19" t="s">
        <v>621</v>
      </c>
      <c r="B327" s="14" t="s">
        <v>622</v>
      </c>
      <c r="C327" s="140">
        <v>29248201.739999998</v>
      </c>
      <c r="D327" s="15">
        <v>30420830</v>
      </c>
      <c r="E327" s="15">
        <v>25932469.309999999</v>
      </c>
      <c r="F327" s="22">
        <f t="shared" si="10"/>
        <v>85.24576518786634</v>
      </c>
      <c r="G327" s="22">
        <f t="shared" si="11"/>
        <v>88.66346567397548</v>
      </c>
      <c r="H327" s="1"/>
    </row>
    <row r="328" spans="1:8" ht="46.8" x14ac:dyDescent="0.3">
      <c r="A328" s="19" t="s">
        <v>623</v>
      </c>
      <c r="B328" s="14" t="s">
        <v>624</v>
      </c>
      <c r="C328" s="141">
        <v>37346539.93</v>
      </c>
      <c r="D328" s="15">
        <v>31741731</v>
      </c>
      <c r="E328" s="15">
        <v>22158976.02</v>
      </c>
      <c r="F328" s="22">
        <f t="shared" si="10"/>
        <v>69.810231899451225</v>
      </c>
      <c r="G328" s="22">
        <f t="shared" si="11"/>
        <v>59.333410970690693</v>
      </c>
      <c r="H328" s="1"/>
    </row>
    <row r="329" spans="1:8" ht="62.4" x14ac:dyDescent="0.3">
      <c r="A329" s="19" t="s">
        <v>625</v>
      </c>
      <c r="B329" s="14" t="s">
        <v>626</v>
      </c>
      <c r="C329" s="141">
        <v>273620543.82999998</v>
      </c>
      <c r="D329" s="15">
        <v>217498891.09999999</v>
      </c>
      <c r="E329" s="15">
        <v>111406649.17</v>
      </c>
      <c r="F329" s="22">
        <f t="shared" si="10"/>
        <v>51.221709042543253</v>
      </c>
      <c r="G329" s="22">
        <f t="shared" si="11"/>
        <v>40.715747293893543</v>
      </c>
      <c r="H329" s="1"/>
    </row>
    <row r="330" spans="1:8" ht="46.8" x14ac:dyDescent="0.3">
      <c r="A330" s="19" t="s">
        <v>627</v>
      </c>
      <c r="B330" s="14" t="s">
        <v>628</v>
      </c>
      <c r="C330" s="141">
        <v>25668117.370000001</v>
      </c>
      <c r="D330" s="15">
        <v>13367065.66</v>
      </c>
      <c r="E330" s="15">
        <v>11744797.619999999</v>
      </c>
      <c r="F330" s="22">
        <f t="shared" si="10"/>
        <v>87.863693638802687</v>
      </c>
      <c r="G330" s="22">
        <f t="shared" si="11"/>
        <v>45.756365574854776</v>
      </c>
      <c r="H330" s="1"/>
    </row>
    <row r="331" spans="1:8" ht="46.8" x14ac:dyDescent="0.3">
      <c r="A331" s="19" t="s">
        <v>629</v>
      </c>
      <c r="B331" s="14" t="s">
        <v>630</v>
      </c>
      <c r="C331" s="142">
        <v>97960805.549999997</v>
      </c>
      <c r="D331" s="15">
        <v>72745681.379999995</v>
      </c>
      <c r="E331" s="15">
        <v>62709234.759999998</v>
      </c>
      <c r="F331" s="22">
        <f t="shared" si="10"/>
        <v>86.203378084297768</v>
      </c>
      <c r="G331" s="22">
        <f t="shared" si="11"/>
        <v>64.014617282820012</v>
      </c>
      <c r="H331" s="1"/>
    </row>
    <row r="332" spans="1:8" ht="62.4" x14ac:dyDescent="0.3">
      <c r="A332" s="19" t="s">
        <v>631</v>
      </c>
      <c r="B332" s="14" t="s">
        <v>632</v>
      </c>
      <c r="C332" s="142">
        <v>36674980.670000002</v>
      </c>
      <c r="D332" s="15">
        <v>6000000</v>
      </c>
      <c r="E332" s="15">
        <v>7155947.4699999997</v>
      </c>
      <c r="F332" s="22">
        <f t="shared" si="10"/>
        <v>119.26579116666667</v>
      </c>
      <c r="G332" s="22">
        <f t="shared" si="11"/>
        <v>19.511796159864208</v>
      </c>
      <c r="H332" s="1"/>
    </row>
    <row r="333" spans="1:8" ht="46.8" x14ac:dyDescent="0.3">
      <c r="A333" s="19" t="s">
        <v>633</v>
      </c>
      <c r="B333" s="14" t="s">
        <v>634</v>
      </c>
      <c r="C333" s="142">
        <v>4087028.7</v>
      </c>
      <c r="D333" s="15">
        <v>29319600</v>
      </c>
      <c r="E333" s="15">
        <v>3385540.34</v>
      </c>
      <c r="F333" s="22">
        <f t="shared" si="10"/>
        <v>11.547020900694417</v>
      </c>
      <c r="G333" s="22">
        <f t="shared" si="11"/>
        <v>82.83622622958336</v>
      </c>
      <c r="H333" s="1"/>
    </row>
    <row r="334" spans="1:8" ht="62.4" x14ac:dyDescent="0.3">
      <c r="A334" s="19" t="s">
        <v>635</v>
      </c>
      <c r="B334" s="14" t="s">
        <v>636</v>
      </c>
      <c r="C334" s="143">
        <v>9618642.9100000001</v>
      </c>
      <c r="D334" s="15">
        <v>500000</v>
      </c>
      <c r="E334" s="15">
        <v>1400829.69</v>
      </c>
      <c r="F334" s="22">
        <f t="shared" si="10"/>
        <v>280.16593799999998</v>
      </c>
      <c r="G334" s="22">
        <f t="shared" si="11"/>
        <v>14.563693684309984</v>
      </c>
      <c r="H334" s="1"/>
    </row>
    <row r="335" spans="1:8" ht="62.4" x14ac:dyDescent="0.3">
      <c r="A335" s="19" t="s">
        <v>637</v>
      </c>
      <c r="B335" s="14" t="s">
        <v>638</v>
      </c>
      <c r="C335" s="143">
        <v>2175369.2599999998</v>
      </c>
      <c r="D335" s="15">
        <v>274000</v>
      </c>
      <c r="E335" s="15">
        <v>6486612.8600000003</v>
      </c>
      <c r="F335" s="22">
        <f t="shared" si="10"/>
        <v>2367.3769562043799</v>
      </c>
      <c r="G335" s="22">
        <f t="shared" si="11"/>
        <v>298.18444984370154</v>
      </c>
      <c r="H335" s="1"/>
    </row>
    <row r="336" spans="1:8" ht="46.8" x14ac:dyDescent="0.3">
      <c r="A336" s="19" t="s">
        <v>639</v>
      </c>
      <c r="B336" s="14" t="s">
        <v>640</v>
      </c>
      <c r="C336" s="143">
        <v>44421276.380000003</v>
      </c>
      <c r="D336" s="15">
        <v>33994229.380000003</v>
      </c>
      <c r="E336" s="15">
        <v>43739333.560000002</v>
      </c>
      <c r="F336" s="22">
        <f t="shared" si="10"/>
        <v>128.66693658816513</v>
      </c>
      <c r="G336" s="22">
        <f t="shared" si="11"/>
        <v>98.46482839852159</v>
      </c>
      <c r="H336" s="1"/>
    </row>
    <row r="337" spans="1:8" ht="46.8" x14ac:dyDescent="0.3">
      <c r="A337" s="19" t="s">
        <v>641</v>
      </c>
      <c r="B337" s="14" t="s">
        <v>642</v>
      </c>
      <c r="C337" s="144">
        <v>983507.63</v>
      </c>
      <c r="D337" s="15">
        <v>2657852</v>
      </c>
      <c r="E337" s="15">
        <v>540970.84</v>
      </c>
      <c r="F337" s="22">
        <f t="shared" si="10"/>
        <v>20.353685607776502</v>
      </c>
      <c r="G337" s="22">
        <f t="shared" si="11"/>
        <v>55.004234181691089</v>
      </c>
      <c r="H337" s="1"/>
    </row>
    <row r="338" spans="1:8" ht="63.6" customHeight="1" x14ac:dyDescent="0.3">
      <c r="A338" s="19" t="s">
        <v>643</v>
      </c>
      <c r="B338" s="14" t="s">
        <v>644</v>
      </c>
      <c r="C338" s="144">
        <v>2656069.37</v>
      </c>
      <c r="D338" s="15">
        <v>1947220</v>
      </c>
      <c r="E338" s="15">
        <v>2327463.38</v>
      </c>
      <c r="F338" s="22">
        <f t="shared" si="10"/>
        <v>119.52749971754604</v>
      </c>
      <c r="G338" s="22">
        <f t="shared" si="11"/>
        <v>87.628109652874002</v>
      </c>
      <c r="H338" s="1"/>
    </row>
    <row r="339" spans="1:8" ht="62.4" x14ac:dyDescent="0.3">
      <c r="A339" s="19" t="s">
        <v>645</v>
      </c>
      <c r="B339" s="14" t="s">
        <v>646</v>
      </c>
      <c r="C339" s="144">
        <v>2656069.37</v>
      </c>
      <c r="D339" s="15">
        <v>1947220</v>
      </c>
      <c r="E339" s="15">
        <v>2327463.38</v>
      </c>
      <c r="F339" s="22">
        <f t="shared" si="10"/>
        <v>119.52749971754604</v>
      </c>
      <c r="G339" s="22">
        <f t="shared" si="11"/>
        <v>87.628109652874002</v>
      </c>
      <c r="H339" s="1"/>
    </row>
    <row r="340" spans="1:8" ht="78" x14ac:dyDescent="0.3">
      <c r="A340" s="19" t="s">
        <v>647</v>
      </c>
      <c r="B340" s="14" t="s">
        <v>648</v>
      </c>
      <c r="C340" s="145">
        <v>1229876.27</v>
      </c>
      <c r="D340" s="15">
        <v>1530000</v>
      </c>
      <c r="E340" s="15">
        <v>1385570.45</v>
      </c>
      <c r="F340" s="22">
        <f t="shared" si="10"/>
        <v>90.560160130718941</v>
      </c>
      <c r="G340" s="22">
        <f t="shared" si="11"/>
        <v>112.65933686158527</v>
      </c>
      <c r="H340" s="1"/>
    </row>
    <row r="341" spans="1:8" ht="78" x14ac:dyDescent="0.3">
      <c r="A341" s="19" t="s">
        <v>649</v>
      </c>
      <c r="B341" s="14" t="s">
        <v>650</v>
      </c>
      <c r="C341" s="145">
        <v>390391.21</v>
      </c>
      <c r="D341" s="15">
        <v>100000</v>
      </c>
      <c r="E341" s="15">
        <v>211324.76</v>
      </c>
      <c r="F341" s="22">
        <f t="shared" si="10"/>
        <v>211.32476000000003</v>
      </c>
      <c r="G341" s="22">
        <f t="shared" si="11"/>
        <v>54.131536414459738</v>
      </c>
      <c r="H341" s="1"/>
    </row>
    <row r="342" spans="1:8" ht="93.6" x14ac:dyDescent="0.3">
      <c r="A342" s="19" t="s">
        <v>651</v>
      </c>
      <c r="B342" s="14" t="s">
        <v>652</v>
      </c>
      <c r="C342" s="145">
        <v>385336.83</v>
      </c>
      <c r="D342" s="15">
        <v>112270</v>
      </c>
      <c r="E342" s="15">
        <v>193790.2</v>
      </c>
      <c r="F342" s="22">
        <f t="shared" si="10"/>
        <v>172.61084884653067</v>
      </c>
      <c r="G342" s="22">
        <f t="shared" si="11"/>
        <v>50.291118033020624</v>
      </c>
      <c r="H342" s="1"/>
    </row>
    <row r="343" spans="1:8" ht="78" x14ac:dyDescent="0.3">
      <c r="A343" s="19" t="s">
        <v>653</v>
      </c>
      <c r="B343" s="14" t="s">
        <v>654</v>
      </c>
      <c r="C343" s="146">
        <v>650465.06000000006</v>
      </c>
      <c r="D343" s="15">
        <v>204950</v>
      </c>
      <c r="E343" s="15">
        <v>536777.97</v>
      </c>
      <c r="F343" s="22">
        <f t="shared" si="10"/>
        <v>261.90679190046353</v>
      </c>
      <c r="G343" s="22">
        <f t="shared" si="11"/>
        <v>82.522183435955796</v>
      </c>
      <c r="H343" s="1"/>
    </row>
    <row r="344" spans="1:8" ht="31.2" x14ac:dyDescent="0.3">
      <c r="A344" s="19" t="s">
        <v>655</v>
      </c>
      <c r="B344" s="14" t="s">
        <v>656</v>
      </c>
      <c r="C344" s="146">
        <v>14569712.5</v>
      </c>
      <c r="D344" s="15">
        <v>24536118.5</v>
      </c>
      <c r="E344" s="15">
        <v>22576969.440000001</v>
      </c>
      <c r="F344" s="22">
        <f t="shared" si="10"/>
        <v>92.015244546524343</v>
      </c>
      <c r="G344" s="22">
        <f t="shared" si="11"/>
        <v>154.95823572359441</v>
      </c>
      <c r="H344" s="1"/>
    </row>
    <row r="345" spans="1:8" ht="46.8" x14ac:dyDescent="0.3">
      <c r="A345" s="19" t="s">
        <v>657</v>
      </c>
      <c r="B345" s="14" t="s">
        <v>658</v>
      </c>
      <c r="C345" s="146">
        <v>13250440</v>
      </c>
      <c r="D345" s="15">
        <v>24325100</v>
      </c>
      <c r="E345" s="15">
        <v>22365950.940000001</v>
      </c>
      <c r="F345" s="22">
        <f t="shared" si="10"/>
        <v>91.945977364944028</v>
      </c>
      <c r="G345" s="22">
        <f t="shared" si="11"/>
        <v>168.79402450031847</v>
      </c>
      <c r="H345" s="1"/>
    </row>
    <row r="346" spans="1:8" ht="46.8" x14ac:dyDescent="0.3">
      <c r="A346" s="19" t="s">
        <v>659</v>
      </c>
      <c r="B346" s="14" t="s">
        <v>660</v>
      </c>
      <c r="C346" s="146">
        <v>1319272.5</v>
      </c>
      <c r="D346" s="15">
        <v>211018.5</v>
      </c>
      <c r="E346" s="15">
        <v>211018.5</v>
      </c>
      <c r="F346" s="22">
        <f t="shared" si="10"/>
        <v>100</v>
      </c>
      <c r="G346" s="22">
        <f t="shared" si="11"/>
        <v>15.995065462214972</v>
      </c>
      <c r="H346" s="1"/>
    </row>
    <row r="347" spans="1:8" x14ac:dyDescent="0.3">
      <c r="A347" s="20" t="s">
        <v>661</v>
      </c>
      <c r="B347" s="219" t="s">
        <v>662</v>
      </c>
      <c r="C347" s="346">
        <v>16730989.74</v>
      </c>
      <c r="D347" s="62">
        <v>18667580</v>
      </c>
      <c r="E347" s="62">
        <v>14956197.33</v>
      </c>
      <c r="F347" s="24">
        <f t="shared" si="10"/>
        <v>80.118565609468391</v>
      </c>
      <c r="G347" s="24">
        <f t="shared" si="11"/>
        <v>89.392185175053484</v>
      </c>
      <c r="H347" s="1"/>
    </row>
    <row r="348" spans="1:8" ht="32.4" customHeight="1" x14ac:dyDescent="0.3">
      <c r="A348" s="19" t="s">
        <v>663</v>
      </c>
      <c r="B348" s="14" t="s">
        <v>664</v>
      </c>
      <c r="C348" s="147">
        <v>16637571.24</v>
      </c>
      <c r="D348" s="15">
        <v>17733400</v>
      </c>
      <c r="E348" s="15">
        <v>14862778.83</v>
      </c>
      <c r="F348" s="22">
        <f t="shared" si="10"/>
        <v>83.812347491174847</v>
      </c>
      <c r="G348" s="22">
        <f t="shared" si="11"/>
        <v>89.332623227283023</v>
      </c>
      <c r="H348" s="1"/>
    </row>
    <row r="349" spans="1:8" ht="46.8" x14ac:dyDescent="0.3">
      <c r="A349" s="19" t="s">
        <v>665</v>
      </c>
      <c r="B349" s="14" t="s">
        <v>666</v>
      </c>
      <c r="C349" s="147">
        <v>71350</v>
      </c>
      <c r="D349" s="15">
        <v>110000</v>
      </c>
      <c r="E349" s="15">
        <v>703700</v>
      </c>
      <c r="F349" s="22">
        <f t="shared" si="10"/>
        <v>639.72727272727275</v>
      </c>
      <c r="G349" s="22">
        <f t="shared" si="11"/>
        <v>986.26489138051863</v>
      </c>
      <c r="H349" s="1"/>
    </row>
    <row r="350" spans="1:8" ht="46.8" x14ac:dyDescent="0.3">
      <c r="A350" s="19" t="s">
        <v>667</v>
      </c>
      <c r="B350" s="14" t="s">
        <v>668</v>
      </c>
      <c r="C350" s="147">
        <v>16030426.140000001</v>
      </c>
      <c r="D350" s="15">
        <v>17404400</v>
      </c>
      <c r="E350" s="15">
        <v>13993918.470000001</v>
      </c>
      <c r="F350" s="22">
        <f t="shared" si="10"/>
        <v>80.404486624072078</v>
      </c>
      <c r="G350" s="22">
        <f t="shared" si="11"/>
        <v>87.295985445337649</v>
      </c>
      <c r="H350" s="1"/>
    </row>
    <row r="351" spans="1:8" ht="46.8" x14ac:dyDescent="0.3">
      <c r="A351" s="19" t="s">
        <v>669</v>
      </c>
      <c r="B351" s="14" t="s">
        <v>670</v>
      </c>
      <c r="C351" s="149">
        <v>493270.66</v>
      </c>
      <c r="D351" s="15">
        <v>219000</v>
      </c>
      <c r="E351" s="15">
        <v>165160.35999999999</v>
      </c>
      <c r="F351" s="22">
        <f t="shared" si="10"/>
        <v>75.415689497716883</v>
      </c>
      <c r="G351" s="22">
        <f t="shared" si="11"/>
        <v>33.482705012294872</v>
      </c>
      <c r="H351" s="1"/>
    </row>
    <row r="352" spans="1:8" ht="46.8" x14ac:dyDescent="0.3">
      <c r="A352" s="19" t="s">
        <v>1576</v>
      </c>
      <c r="B352" s="148" t="s">
        <v>1577</v>
      </c>
      <c r="C352" s="149">
        <v>42524.44</v>
      </c>
      <c r="D352" s="15">
        <v>0</v>
      </c>
      <c r="E352" s="15">
        <v>0</v>
      </c>
      <c r="F352" s="22"/>
      <c r="G352" s="22">
        <f t="shared" si="11"/>
        <v>0</v>
      </c>
      <c r="H352" s="1"/>
    </row>
    <row r="353" spans="1:8" ht="62.4" x14ac:dyDescent="0.3">
      <c r="A353" s="19" t="s">
        <v>671</v>
      </c>
      <c r="B353" s="14" t="s">
        <v>672</v>
      </c>
      <c r="C353" s="149">
        <v>93418.5</v>
      </c>
      <c r="D353" s="15">
        <v>934180</v>
      </c>
      <c r="E353" s="15">
        <v>93418.5</v>
      </c>
      <c r="F353" s="22">
        <f t="shared" si="10"/>
        <v>10.000053522875676</v>
      </c>
      <c r="G353" s="22">
        <f t="shared" si="11"/>
        <v>100</v>
      </c>
      <c r="H353" s="1"/>
    </row>
    <row r="354" spans="1:8" ht="93.6" x14ac:dyDescent="0.3">
      <c r="A354" s="19" t="s">
        <v>673</v>
      </c>
      <c r="B354" s="14" t="s">
        <v>674</v>
      </c>
      <c r="C354" s="149">
        <v>93418.5</v>
      </c>
      <c r="D354" s="15">
        <v>934180</v>
      </c>
      <c r="E354" s="15">
        <v>93418.5</v>
      </c>
      <c r="F354" s="22">
        <f t="shared" si="10"/>
        <v>10.000053522875676</v>
      </c>
      <c r="G354" s="22">
        <f t="shared" si="11"/>
        <v>100</v>
      </c>
      <c r="H354" s="1"/>
    </row>
    <row r="355" spans="1:8" x14ac:dyDescent="0.3">
      <c r="A355" s="20" t="s">
        <v>675</v>
      </c>
      <c r="B355" s="219" t="s">
        <v>676</v>
      </c>
      <c r="C355" s="346">
        <v>484874348.94</v>
      </c>
      <c r="D355" s="62">
        <v>672851396.28999996</v>
      </c>
      <c r="E355" s="62">
        <v>580416636.50999999</v>
      </c>
      <c r="F355" s="24">
        <f t="shared" si="10"/>
        <v>86.262232598509698</v>
      </c>
      <c r="G355" s="24">
        <f t="shared" si="11"/>
        <v>119.70454567845633</v>
      </c>
      <c r="H355" s="1"/>
    </row>
    <row r="356" spans="1:8" ht="31.2" x14ac:dyDescent="0.3">
      <c r="A356" s="19" t="s">
        <v>677</v>
      </c>
      <c r="B356" s="14" t="s">
        <v>678</v>
      </c>
      <c r="C356" s="150">
        <v>444869923.06999999</v>
      </c>
      <c r="D356" s="15">
        <v>483564847</v>
      </c>
      <c r="E356" s="15">
        <v>436281499.47000003</v>
      </c>
      <c r="F356" s="22">
        <f t="shared" si="10"/>
        <v>90.221922080700807</v>
      </c>
      <c r="G356" s="22">
        <f t="shared" si="11"/>
        <v>98.069452854728382</v>
      </c>
      <c r="H356" s="1"/>
    </row>
    <row r="357" spans="1:8" ht="47.4" customHeight="1" x14ac:dyDescent="0.3">
      <c r="A357" s="19" t="s">
        <v>679</v>
      </c>
      <c r="B357" s="14" t="s">
        <v>680</v>
      </c>
      <c r="C357" s="150">
        <v>754952.78</v>
      </c>
      <c r="D357" s="15">
        <v>1193901</v>
      </c>
      <c r="E357" s="15">
        <v>666479.03</v>
      </c>
      <c r="F357" s="22">
        <f t="shared" si="10"/>
        <v>55.823642831357049</v>
      </c>
      <c r="G357" s="22">
        <f t="shared" si="11"/>
        <v>88.280889567689258</v>
      </c>
      <c r="H357" s="1"/>
    </row>
    <row r="358" spans="1:8" ht="78" x14ac:dyDescent="0.3">
      <c r="A358" s="19" t="s">
        <v>681</v>
      </c>
      <c r="B358" s="14" t="s">
        <v>682</v>
      </c>
      <c r="C358" s="151">
        <v>754952.78</v>
      </c>
      <c r="D358" s="15">
        <v>1193901</v>
      </c>
      <c r="E358" s="15">
        <v>666479.03</v>
      </c>
      <c r="F358" s="22">
        <f t="shared" si="10"/>
        <v>55.823642831357049</v>
      </c>
      <c r="G358" s="22">
        <f t="shared" si="11"/>
        <v>88.280889567689258</v>
      </c>
      <c r="H358" s="1"/>
    </row>
    <row r="359" spans="1:8" ht="78" x14ac:dyDescent="0.3">
      <c r="A359" s="19" t="s">
        <v>683</v>
      </c>
      <c r="B359" s="14" t="s">
        <v>684</v>
      </c>
      <c r="C359" s="151">
        <v>3288609.88</v>
      </c>
      <c r="D359" s="15">
        <v>4532436</v>
      </c>
      <c r="E359" s="15">
        <v>3930212.03</v>
      </c>
      <c r="F359" s="22">
        <f t="shared" si="10"/>
        <v>86.713017679676</v>
      </c>
      <c r="G359" s="22">
        <f t="shared" si="11"/>
        <v>119.50982857230849</v>
      </c>
      <c r="H359" s="1"/>
    </row>
    <row r="360" spans="1:8" ht="93.6" x14ac:dyDescent="0.3">
      <c r="A360" s="19" t="s">
        <v>685</v>
      </c>
      <c r="B360" s="14" t="s">
        <v>686</v>
      </c>
      <c r="C360" s="151">
        <v>3288609.88</v>
      </c>
      <c r="D360" s="15">
        <v>4532436</v>
      </c>
      <c r="E360" s="15">
        <v>3930212.03</v>
      </c>
      <c r="F360" s="22">
        <f t="shared" si="10"/>
        <v>86.713017679676</v>
      </c>
      <c r="G360" s="22">
        <f t="shared" si="11"/>
        <v>119.50982857230849</v>
      </c>
      <c r="H360" s="1"/>
    </row>
    <row r="361" spans="1:8" ht="62.4" x14ac:dyDescent="0.3">
      <c r="A361" s="19" t="s">
        <v>687</v>
      </c>
      <c r="B361" s="14" t="s">
        <v>688</v>
      </c>
      <c r="C361" s="152">
        <v>2318047.58</v>
      </c>
      <c r="D361" s="15">
        <v>3388402</v>
      </c>
      <c r="E361" s="15">
        <v>3705900.09</v>
      </c>
      <c r="F361" s="22">
        <f t="shared" si="10"/>
        <v>109.37014232667788</v>
      </c>
      <c r="G361" s="22">
        <f t="shared" si="11"/>
        <v>159.87161445581714</v>
      </c>
      <c r="H361" s="1"/>
    </row>
    <row r="362" spans="1:8" ht="93.6" x14ac:dyDescent="0.3">
      <c r="A362" s="19" t="s">
        <v>689</v>
      </c>
      <c r="B362" s="14" t="s">
        <v>690</v>
      </c>
      <c r="C362" s="152">
        <v>503597.26</v>
      </c>
      <c r="D362" s="15">
        <v>568000</v>
      </c>
      <c r="E362" s="15">
        <v>135264.16</v>
      </c>
      <c r="F362" s="22">
        <f t="shared" si="10"/>
        <v>23.81411267605634</v>
      </c>
      <c r="G362" s="22">
        <f t="shared" si="11"/>
        <v>26.859590141534923</v>
      </c>
      <c r="H362" s="1"/>
    </row>
    <row r="363" spans="1:8" ht="78" x14ac:dyDescent="0.3">
      <c r="A363" s="19" t="s">
        <v>691</v>
      </c>
      <c r="B363" s="14" t="s">
        <v>692</v>
      </c>
      <c r="C363" s="152">
        <v>1769950.32</v>
      </c>
      <c r="D363" s="15">
        <v>2767402</v>
      </c>
      <c r="E363" s="15">
        <v>3549141.71</v>
      </c>
      <c r="F363" s="22">
        <f t="shared" si="10"/>
        <v>128.24814428839758</v>
      </c>
      <c r="G363" s="22">
        <f t="shared" si="11"/>
        <v>200.52210900473182</v>
      </c>
      <c r="H363" s="1"/>
    </row>
    <row r="364" spans="1:8" ht="78" x14ac:dyDescent="0.3">
      <c r="A364" s="19" t="s">
        <v>693</v>
      </c>
      <c r="B364" s="14" t="s">
        <v>694</v>
      </c>
      <c r="C364" s="153">
        <v>44500</v>
      </c>
      <c r="D364" s="15">
        <v>53000</v>
      </c>
      <c r="E364" s="15">
        <v>21494.22</v>
      </c>
      <c r="F364" s="22">
        <f t="shared" si="10"/>
        <v>40.555132075471704</v>
      </c>
      <c r="G364" s="22">
        <f t="shared" si="11"/>
        <v>48.301617977528096</v>
      </c>
      <c r="H364" s="1"/>
    </row>
    <row r="365" spans="1:8" ht="62.4" x14ac:dyDescent="0.3">
      <c r="A365" s="19" t="s">
        <v>695</v>
      </c>
      <c r="B365" s="14" t="s">
        <v>696</v>
      </c>
      <c r="C365" s="153">
        <v>5382262.5099999998</v>
      </c>
      <c r="D365" s="15">
        <v>4859934</v>
      </c>
      <c r="E365" s="15">
        <v>2871547.84</v>
      </c>
      <c r="F365" s="22">
        <f t="shared" si="10"/>
        <v>59.086148906548928</v>
      </c>
      <c r="G365" s="22">
        <f t="shared" si="11"/>
        <v>53.352058445027431</v>
      </c>
      <c r="H365" s="1"/>
    </row>
    <row r="366" spans="1:8" ht="93.6" customHeight="1" x14ac:dyDescent="0.3">
      <c r="A366" s="19" t="s">
        <v>697</v>
      </c>
      <c r="B366" s="14" t="s">
        <v>698</v>
      </c>
      <c r="C366" s="153">
        <v>2417156.39</v>
      </c>
      <c r="D366" s="15">
        <v>1750000</v>
      </c>
      <c r="E366" s="15">
        <v>612744.88</v>
      </c>
      <c r="F366" s="22">
        <f t="shared" si="10"/>
        <v>35.013993142857139</v>
      </c>
      <c r="G366" s="22">
        <f t="shared" si="11"/>
        <v>25.349823558582401</v>
      </c>
      <c r="H366" s="1"/>
    </row>
    <row r="367" spans="1:8" ht="78.599999999999994" customHeight="1" x14ac:dyDescent="0.3">
      <c r="A367" s="19" t="s">
        <v>699</v>
      </c>
      <c r="B367" s="14" t="s">
        <v>700</v>
      </c>
      <c r="C367" s="154">
        <v>2884806.12</v>
      </c>
      <c r="D367" s="15">
        <v>2943234</v>
      </c>
      <c r="E367" s="15">
        <v>2248802.96</v>
      </c>
      <c r="F367" s="22">
        <f t="shared" si="10"/>
        <v>76.405850163459661</v>
      </c>
      <c r="G367" s="22">
        <f t="shared" si="11"/>
        <v>77.953348213224118</v>
      </c>
      <c r="H367" s="1"/>
    </row>
    <row r="368" spans="1:8" ht="78" x14ac:dyDescent="0.3">
      <c r="A368" s="19" t="s">
        <v>701</v>
      </c>
      <c r="B368" s="14" t="s">
        <v>702</v>
      </c>
      <c r="C368" s="154">
        <v>80300</v>
      </c>
      <c r="D368" s="15">
        <v>166700</v>
      </c>
      <c r="E368" s="15">
        <v>10000</v>
      </c>
      <c r="F368" s="22">
        <f t="shared" si="10"/>
        <v>5.9988002399520095</v>
      </c>
      <c r="G368" s="22">
        <f t="shared" si="11"/>
        <v>12.453300124533001</v>
      </c>
      <c r="H368" s="1"/>
    </row>
    <row r="369" spans="1:8" ht="62.4" x14ac:dyDescent="0.3">
      <c r="A369" s="19" t="s">
        <v>703</v>
      </c>
      <c r="B369" s="14" t="s">
        <v>704</v>
      </c>
      <c r="C369" s="154">
        <v>303000</v>
      </c>
      <c r="D369" s="15">
        <v>362600</v>
      </c>
      <c r="E369" s="15">
        <v>456052.04</v>
      </c>
      <c r="F369" s="22">
        <f t="shared" si="10"/>
        <v>125.77276337562051</v>
      </c>
      <c r="G369" s="22">
        <f t="shared" si="11"/>
        <v>150.51222442244224</v>
      </c>
      <c r="H369" s="1"/>
    </row>
    <row r="370" spans="1:8" ht="93.6" x14ac:dyDescent="0.3">
      <c r="A370" s="19" t="s">
        <v>705</v>
      </c>
      <c r="B370" s="14" t="s">
        <v>706</v>
      </c>
      <c r="C370" s="155">
        <v>190000</v>
      </c>
      <c r="D370" s="15">
        <v>305000</v>
      </c>
      <c r="E370" s="15">
        <v>434052.04</v>
      </c>
      <c r="F370" s="22">
        <f t="shared" si="10"/>
        <v>142.31214426229508</v>
      </c>
      <c r="G370" s="22">
        <f t="shared" si="11"/>
        <v>228.44844210526313</v>
      </c>
      <c r="H370" s="1"/>
    </row>
    <row r="371" spans="1:8" ht="78" x14ac:dyDescent="0.3">
      <c r="A371" s="19" t="s">
        <v>707</v>
      </c>
      <c r="B371" s="14" t="s">
        <v>708</v>
      </c>
      <c r="C371" s="155">
        <v>113000</v>
      </c>
      <c r="D371" s="15">
        <v>57600</v>
      </c>
      <c r="E371" s="15">
        <v>22000</v>
      </c>
      <c r="F371" s="22">
        <f t="shared" si="10"/>
        <v>38.194444444444443</v>
      </c>
      <c r="G371" s="22">
        <f t="shared" si="11"/>
        <v>19.469026548672566</v>
      </c>
      <c r="H371" s="1"/>
    </row>
    <row r="372" spans="1:8" ht="62.4" x14ac:dyDescent="0.3">
      <c r="A372" s="19" t="s">
        <v>709</v>
      </c>
      <c r="B372" s="14" t="s">
        <v>710</v>
      </c>
      <c r="C372" s="155">
        <v>3000</v>
      </c>
      <c r="D372" s="15">
        <v>3500</v>
      </c>
      <c r="E372" s="15">
        <v>12000</v>
      </c>
      <c r="F372" s="22">
        <f t="shared" si="10"/>
        <v>342.85714285714283</v>
      </c>
      <c r="G372" s="22">
        <f t="shared" si="11"/>
        <v>400</v>
      </c>
      <c r="H372" s="1"/>
    </row>
    <row r="373" spans="1:8" ht="79.8" customHeight="1" x14ac:dyDescent="0.3">
      <c r="A373" s="19" t="s">
        <v>711</v>
      </c>
      <c r="B373" s="14" t="s">
        <v>712</v>
      </c>
      <c r="C373" s="156">
        <v>3000</v>
      </c>
      <c r="D373" s="15">
        <v>3500</v>
      </c>
      <c r="E373" s="15">
        <v>12000</v>
      </c>
      <c r="F373" s="22">
        <f t="shared" si="10"/>
        <v>342.85714285714283</v>
      </c>
      <c r="G373" s="22">
        <f t="shared" si="11"/>
        <v>400</v>
      </c>
      <c r="H373" s="1"/>
    </row>
    <row r="374" spans="1:8" ht="46.8" x14ac:dyDescent="0.3">
      <c r="A374" s="19" t="s">
        <v>713</v>
      </c>
      <c r="B374" s="14" t="s">
        <v>714</v>
      </c>
      <c r="C374" s="156">
        <v>45200</v>
      </c>
      <c r="D374" s="15">
        <v>25990</v>
      </c>
      <c r="E374" s="15">
        <v>126000</v>
      </c>
      <c r="F374" s="22">
        <f t="shared" si="10"/>
        <v>484.80184686417857</v>
      </c>
      <c r="G374" s="22">
        <f t="shared" si="11"/>
        <v>278.76106194690266</v>
      </c>
      <c r="H374" s="1"/>
    </row>
    <row r="375" spans="1:8" ht="93.6" x14ac:dyDescent="0.3">
      <c r="A375" s="19" t="s">
        <v>715</v>
      </c>
      <c r="B375" s="14" t="s">
        <v>716</v>
      </c>
      <c r="C375" s="156">
        <v>15000</v>
      </c>
      <c r="D375" s="15">
        <v>9990</v>
      </c>
      <c r="E375" s="15">
        <v>103000</v>
      </c>
      <c r="F375" s="22">
        <f t="shared" si="10"/>
        <v>1031.031031031031</v>
      </c>
      <c r="G375" s="22">
        <f t="shared" si="11"/>
        <v>686.66666666666663</v>
      </c>
      <c r="H375" s="1"/>
    </row>
    <row r="376" spans="1:8" ht="78" x14ac:dyDescent="0.3">
      <c r="A376" s="19" t="s">
        <v>717</v>
      </c>
      <c r="B376" s="14" t="s">
        <v>718</v>
      </c>
      <c r="C376" s="157">
        <v>30200</v>
      </c>
      <c r="D376" s="15">
        <v>16000</v>
      </c>
      <c r="E376" s="15">
        <v>23000</v>
      </c>
      <c r="F376" s="22">
        <f t="shared" si="10"/>
        <v>143.75</v>
      </c>
      <c r="G376" s="22">
        <f t="shared" si="11"/>
        <v>76.158940397350989</v>
      </c>
      <c r="H376" s="1"/>
    </row>
    <row r="377" spans="1:8" ht="62.4" x14ac:dyDescent="0.3">
      <c r="A377" s="19" t="s">
        <v>719</v>
      </c>
      <c r="B377" s="14" t="s">
        <v>720</v>
      </c>
      <c r="C377" s="157">
        <v>406199639.49000001</v>
      </c>
      <c r="D377" s="15">
        <v>438825950</v>
      </c>
      <c r="E377" s="15">
        <v>407952410.5</v>
      </c>
      <c r="F377" s="22">
        <f t="shared" si="10"/>
        <v>92.96451372121453</v>
      </c>
      <c r="G377" s="22">
        <f t="shared" si="11"/>
        <v>100.43150481674496</v>
      </c>
      <c r="H377" s="1"/>
    </row>
    <row r="378" spans="1:8" ht="78.599999999999994" customHeight="1" x14ac:dyDescent="0.3">
      <c r="A378" s="19" t="s">
        <v>721</v>
      </c>
      <c r="B378" s="14" t="s">
        <v>722</v>
      </c>
      <c r="C378" s="157">
        <v>340917740.25</v>
      </c>
      <c r="D378" s="15">
        <v>342069440</v>
      </c>
      <c r="E378" s="15">
        <v>338098771.95999998</v>
      </c>
      <c r="F378" s="22">
        <f t="shared" si="10"/>
        <v>98.839221638740952</v>
      </c>
      <c r="G378" s="22">
        <f t="shared" si="11"/>
        <v>99.173123613944867</v>
      </c>
      <c r="H378" s="1"/>
    </row>
    <row r="379" spans="1:8" ht="78" x14ac:dyDescent="0.3">
      <c r="A379" s="19" t="s">
        <v>723</v>
      </c>
      <c r="B379" s="14" t="s">
        <v>724</v>
      </c>
      <c r="C379" s="158">
        <v>65281899.240000002</v>
      </c>
      <c r="D379" s="15">
        <v>96756510</v>
      </c>
      <c r="E379" s="15">
        <v>69853638.540000007</v>
      </c>
      <c r="F379" s="22">
        <f t="shared" si="10"/>
        <v>72.195285402501611</v>
      </c>
      <c r="G379" s="22">
        <f t="shared" si="11"/>
        <v>107.0030733683048</v>
      </c>
      <c r="H379" s="1"/>
    </row>
    <row r="380" spans="1:8" ht="47.4" customHeight="1" x14ac:dyDescent="0.3">
      <c r="A380" s="19" t="s">
        <v>725</v>
      </c>
      <c r="B380" s="14" t="s">
        <v>726</v>
      </c>
      <c r="C380" s="158">
        <v>264800</v>
      </c>
      <c r="D380" s="15">
        <v>340500</v>
      </c>
      <c r="E380" s="15">
        <v>146300</v>
      </c>
      <c r="F380" s="22">
        <f t="shared" si="10"/>
        <v>42.966226138032305</v>
      </c>
      <c r="G380" s="22">
        <f t="shared" si="11"/>
        <v>55.249244712990944</v>
      </c>
      <c r="H380" s="1"/>
    </row>
    <row r="381" spans="1:8" ht="78" x14ac:dyDescent="0.3">
      <c r="A381" s="19" t="s">
        <v>727</v>
      </c>
      <c r="B381" s="14" t="s">
        <v>728</v>
      </c>
      <c r="C381" s="158">
        <v>264800</v>
      </c>
      <c r="D381" s="15">
        <v>340500</v>
      </c>
      <c r="E381" s="15">
        <v>146300</v>
      </c>
      <c r="F381" s="22">
        <f t="shared" si="10"/>
        <v>42.966226138032305</v>
      </c>
      <c r="G381" s="22">
        <f t="shared" si="11"/>
        <v>55.249244712990944</v>
      </c>
      <c r="H381" s="1"/>
    </row>
    <row r="382" spans="1:8" ht="78" x14ac:dyDescent="0.3">
      <c r="A382" s="19" t="s">
        <v>729</v>
      </c>
      <c r="B382" s="14" t="s">
        <v>730</v>
      </c>
      <c r="C382" s="159">
        <v>1775498.76</v>
      </c>
      <c r="D382" s="15">
        <v>1337341</v>
      </c>
      <c r="E382" s="15">
        <v>1625205.81</v>
      </c>
      <c r="F382" s="22">
        <f t="shared" si="10"/>
        <v>121.5251614958339</v>
      </c>
      <c r="G382" s="22">
        <f t="shared" si="11"/>
        <v>91.535170094965324</v>
      </c>
      <c r="H382" s="1"/>
    </row>
    <row r="383" spans="1:8" ht="109.2" x14ac:dyDescent="0.3">
      <c r="A383" s="19" t="s">
        <v>731</v>
      </c>
      <c r="B383" s="14" t="s">
        <v>732</v>
      </c>
      <c r="C383" s="159">
        <v>973107.76</v>
      </c>
      <c r="D383" s="15">
        <v>50000</v>
      </c>
      <c r="E383" s="15">
        <v>463220.32</v>
      </c>
      <c r="F383" s="22">
        <f t="shared" si="10"/>
        <v>926.44064000000003</v>
      </c>
      <c r="G383" s="22">
        <f t="shared" si="11"/>
        <v>47.602160730893772</v>
      </c>
      <c r="H383" s="1"/>
    </row>
    <row r="384" spans="1:8" ht="93.6" x14ac:dyDescent="0.3">
      <c r="A384" s="19" t="s">
        <v>733</v>
      </c>
      <c r="B384" s="14" t="s">
        <v>734</v>
      </c>
      <c r="C384" s="159">
        <v>802391</v>
      </c>
      <c r="D384" s="15">
        <v>1287341</v>
      </c>
      <c r="E384" s="15">
        <v>1161985.49</v>
      </c>
      <c r="F384" s="22">
        <f t="shared" si="10"/>
        <v>90.262447168232825</v>
      </c>
      <c r="G384" s="22">
        <f t="shared" si="11"/>
        <v>144.8153693149599</v>
      </c>
      <c r="H384" s="1"/>
    </row>
    <row r="385" spans="1:8" ht="62.4" x14ac:dyDescent="0.3">
      <c r="A385" s="19" t="s">
        <v>735</v>
      </c>
      <c r="B385" s="14" t="s">
        <v>736</v>
      </c>
      <c r="C385" s="160">
        <v>625522.91</v>
      </c>
      <c r="D385" s="15">
        <v>867735</v>
      </c>
      <c r="E385" s="15">
        <v>358365.29</v>
      </c>
      <c r="F385" s="22">
        <f t="shared" si="10"/>
        <v>41.298932277711508</v>
      </c>
      <c r="G385" s="22">
        <f t="shared" si="11"/>
        <v>57.290513947762513</v>
      </c>
      <c r="H385" s="1"/>
    </row>
    <row r="386" spans="1:8" ht="124.8" customHeight="1" x14ac:dyDescent="0.3">
      <c r="A386" s="19" t="s">
        <v>737</v>
      </c>
      <c r="B386" s="14" t="s">
        <v>738</v>
      </c>
      <c r="C386" s="160">
        <v>168763.66</v>
      </c>
      <c r="D386" s="15">
        <v>50000</v>
      </c>
      <c r="E386" s="15">
        <v>550</v>
      </c>
      <c r="F386" s="22">
        <f t="shared" si="10"/>
        <v>1.0999999999999999</v>
      </c>
      <c r="G386" s="22">
        <f t="shared" si="11"/>
        <v>0.32589954496127899</v>
      </c>
      <c r="H386" s="1"/>
    </row>
    <row r="387" spans="1:8" ht="109.2" customHeight="1" x14ac:dyDescent="0.3">
      <c r="A387" s="19" t="s">
        <v>739</v>
      </c>
      <c r="B387" s="14" t="s">
        <v>740</v>
      </c>
      <c r="C387" s="160">
        <v>309666.5</v>
      </c>
      <c r="D387" s="15">
        <v>617735</v>
      </c>
      <c r="E387" s="15">
        <v>241570.04</v>
      </c>
      <c r="F387" s="22">
        <f t="shared" si="10"/>
        <v>39.105771892478167</v>
      </c>
      <c r="G387" s="22">
        <f t="shared" si="11"/>
        <v>78.009742739366388</v>
      </c>
      <c r="H387" s="1"/>
    </row>
    <row r="388" spans="1:8" ht="109.2" x14ac:dyDescent="0.3">
      <c r="A388" s="19" t="s">
        <v>741</v>
      </c>
      <c r="B388" s="14" t="s">
        <v>742</v>
      </c>
      <c r="C388" s="161">
        <v>146642.75</v>
      </c>
      <c r="D388" s="15">
        <v>200000</v>
      </c>
      <c r="E388" s="15">
        <v>116245.25</v>
      </c>
      <c r="F388" s="22">
        <f t="shared" si="10"/>
        <v>58.122625000000006</v>
      </c>
      <c r="G388" s="22">
        <f t="shared" si="11"/>
        <v>79.27105158625298</v>
      </c>
      <c r="H388" s="1"/>
    </row>
    <row r="389" spans="1:8" ht="202.8" customHeight="1" x14ac:dyDescent="0.3">
      <c r="A389" s="19" t="s">
        <v>1578</v>
      </c>
      <c r="B389" s="162" t="s">
        <v>1579</v>
      </c>
      <c r="C389" s="163">
        <v>450</v>
      </c>
      <c r="D389" s="15">
        <v>0</v>
      </c>
      <c r="E389" s="15">
        <v>0</v>
      </c>
      <c r="F389" s="22"/>
      <c r="G389" s="22">
        <f t="shared" si="11"/>
        <v>0</v>
      </c>
      <c r="H389" s="1"/>
    </row>
    <row r="390" spans="1:8" ht="62.4" x14ac:dyDescent="0.3">
      <c r="A390" s="19" t="s">
        <v>743</v>
      </c>
      <c r="B390" s="14" t="s">
        <v>744</v>
      </c>
      <c r="C390" s="163">
        <v>298660.09000000003</v>
      </c>
      <c r="D390" s="15">
        <v>358300</v>
      </c>
      <c r="E390" s="15">
        <v>0</v>
      </c>
      <c r="F390" s="22">
        <f t="shared" ref="F390:F453" si="12">E390/D390*100</f>
        <v>0</v>
      </c>
      <c r="G390" s="22">
        <f t="shared" ref="G390:G453" si="13">E390/C390*100</f>
        <v>0</v>
      </c>
      <c r="H390" s="1"/>
    </row>
    <row r="391" spans="1:8" ht="78.599999999999994" customHeight="1" x14ac:dyDescent="0.3">
      <c r="A391" s="19" t="s">
        <v>745</v>
      </c>
      <c r="B391" s="14" t="s">
        <v>746</v>
      </c>
      <c r="C391" s="163">
        <v>298660.09000000003</v>
      </c>
      <c r="D391" s="15">
        <v>358300</v>
      </c>
      <c r="E391" s="15">
        <v>0</v>
      </c>
      <c r="F391" s="22">
        <f t="shared" si="12"/>
        <v>0</v>
      </c>
      <c r="G391" s="22">
        <f t="shared" si="13"/>
        <v>0</v>
      </c>
      <c r="H391" s="1"/>
    </row>
    <row r="392" spans="1:8" ht="62.4" x14ac:dyDescent="0.3">
      <c r="A392" s="19" t="s">
        <v>747</v>
      </c>
      <c r="B392" s="14" t="s">
        <v>748</v>
      </c>
      <c r="C392" s="164">
        <v>248146.6</v>
      </c>
      <c r="D392" s="15">
        <v>349313</v>
      </c>
      <c r="E392" s="15">
        <v>312245.31</v>
      </c>
      <c r="F392" s="22">
        <f t="shared" si="12"/>
        <v>89.388402378382708</v>
      </c>
      <c r="G392" s="22">
        <f t="shared" si="13"/>
        <v>125.83098458733669</v>
      </c>
      <c r="H392" s="1"/>
    </row>
    <row r="393" spans="1:8" ht="78" customHeight="1" x14ac:dyDescent="0.3">
      <c r="A393" s="19" t="s">
        <v>749</v>
      </c>
      <c r="B393" s="14" t="s">
        <v>750</v>
      </c>
      <c r="C393" s="164">
        <v>248146.6</v>
      </c>
      <c r="D393" s="15">
        <v>349313</v>
      </c>
      <c r="E393" s="15">
        <v>312245.31</v>
      </c>
      <c r="F393" s="22">
        <f t="shared" si="12"/>
        <v>89.388402378382708</v>
      </c>
      <c r="G393" s="22">
        <f t="shared" si="13"/>
        <v>125.83098458733669</v>
      </c>
      <c r="H393" s="1"/>
    </row>
    <row r="394" spans="1:8" ht="93.6" x14ac:dyDescent="0.3">
      <c r="A394" s="19" t="s">
        <v>751</v>
      </c>
      <c r="B394" s="14" t="s">
        <v>752</v>
      </c>
      <c r="C394" s="165">
        <v>387246.91</v>
      </c>
      <c r="D394" s="15">
        <v>440367</v>
      </c>
      <c r="E394" s="15">
        <v>37000</v>
      </c>
      <c r="F394" s="22">
        <f t="shared" si="12"/>
        <v>8.4020828082031578</v>
      </c>
      <c r="G394" s="22">
        <f t="shared" si="13"/>
        <v>9.5546275630708077</v>
      </c>
      <c r="H394" s="1"/>
    </row>
    <row r="395" spans="1:8" ht="124.8" x14ac:dyDescent="0.3">
      <c r="A395" s="19" t="s">
        <v>753</v>
      </c>
      <c r="B395" s="14" t="s">
        <v>754</v>
      </c>
      <c r="C395" s="165">
        <v>387246.91</v>
      </c>
      <c r="D395" s="15">
        <v>440367</v>
      </c>
      <c r="E395" s="15">
        <v>37000</v>
      </c>
      <c r="F395" s="22">
        <f t="shared" si="12"/>
        <v>8.4020828082031578</v>
      </c>
      <c r="G395" s="22">
        <f t="shared" si="13"/>
        <v>9.5546275630708077</v>
      </c>
      <c r="H395" s="1"/>
    </row>
    <row r="396" spans="1:8" ht="48" customHeight="1" x14ac:dyDescent="0.3">
      <c r="A396" s="19" t="s">
        <v>755</v>
      </c>
      <c r="B396" s="14" t="s">
        <v>756</v>
      </c>
      <c r="C396" s="165">
        <v>8754541.2799999993</v>
      </c>
      <c r="D396" s="15">
        <v>10227207</v>
      </c>
      <c r="E396" s="15">
        <v>2603209.09</v>
      </c>
      <c r="F396" s="22">
        <f t="shared" si="12"/>
        <v>25.453763573965009</v>
      </c>
      <c r="G396" s="22">
        <f t="shared" si="13"/>
        <v>29.735528187491738</v>
      </c>
      <c r="H396" s="1"/>
    </row>
    <row r="397" spans="1:8" ht="93.6" x14ac:dyDescent="0.3">
      <c r="A397" s="19" t="s">
        <v>757</v>
      </c>
      <c r="B397" s="14" t="s">
        <v>758</v>
      </c>
      <c r="C397" s="166">
        <v>342459.09</v>
      </c>
      <c r="D397" s="15">
        <v>123000</v>
      </c>
      <c r="E397" s="15">
        <v>35012.07</v>
      </c>
      <c r="F397" s="22">
        <f t="shared" si="12"/>
        <v>28.465097560975611</v>
      </c>
      <c r="G397" s="22">
        <f t="shared" si="13"/>
        <v>10.223723365030256</v>
      </c>
      <c r="H397" s="1"/>
    </row>
    <row r="398" spans="1:8" ht="78" x14ac:dyDescent="0.3">
      <c r="A398" s="19" t="s">
        <v>759</v>
      </c>
      <c r="B398" s="14" t="s">
        <v>760</v>
      </c>
      <c r="C398" s="166">
        <v>8303346.6399999997</v>
      </c>
      <c r="D398" s="15">
        <v>10017207</v>
      </c>
      <c r="E398" s="15">
        <v>2562897.02</v>
      </c>
      <c r="F398" s="22">
        <f t="shared" si="12"/>
        <v>25.584946183102737</v>
      </c>
      <c r="G398" s="22">
        <f t="shared" si="13"/>
        <v>30.86583194845398</v>
      </c>
      <c r="H398" s="1"/>
    </row>
    <row r="399" spans="1:8" ht="78" x14ac:dyDescent="0.3">
      <c r="A399" s="19" t="s">
        <v>761</v>
      </c>
      <c r="B399" s="14" t="s">
        <v>762</v>
      </c>
      <c r="C399" s="166">
        <v>108735.55</v>
      </c>
      <c r="D399" s="15">
        <v>87000</v>
      </c>
      <c r="E399" s="15">
        <v>5300</v>
      </c>
      <c r="F399" s="22">
        <f t="shared" si="12"/>
        <v>6.0919540229885056</v>
      </c>
      <c r="G399" s="22">
        <f t="shared" si="13"/>
        <v>4.8742108721572652</v>
      </c>
      <c r="H399" s="1"/>
    </row>
    <row r="400" spans="1:8" ht="62.4" x14ac:dyDescent="0.3">
      <c r="A400" s="19" t="s">
        <v>763</v>
      </c>
      <c r="B400" s="14" t="s">
        <v>764</v>
      </c>
      <c r="C400" s="167">
        <v>14210794.279999999</v>
      </c>
      <c r="D400" s="15">
        <v>16441371</v>
      </c>
      <c r="E400" s="15">
        <v>11458572.439999999</v>
      </c>
      <c r="F400" s="22">
        <f t="shared" si="12"/>
        <v>69.693533708350714</v>
      </c>
      <c r="G400" s="22">
        <f t="shared" si="13"/>
        <v>80.632878178572867</v>
      </c>
      <c r="H400" s="1"/>
    </row>
    <row r="401" spans="1:8" ht="93.6" x14ac:dyDescent="0.3">
      <c r="A401" s="19" t="s">
        <v>765</v>
      </c>
      <c r="B401" s="14" t="s">
        <v>766</v>
      </c>
      <c r="C401" s="167">
        <v>13839613.390000001</v>
      </c>
      <c r="D401" s="15">
        <v>16441371</v>
      </c>
      <c r="E401" s="15">
        <v>11453612.439999999</v>
      </c>
      <c r="F401" s="22">
        <f t="shared" si="12"/>
        <v>69.663365907867416</v>
      </c>
      <c r="G401" s="22">
        <f t="shared" si="13"/>
        <v>82.759627145914067</v>
      </c>
      <c r="H401" s="1"/>
    </row>
    <row r="402" spans="1:8" ht="124.8" x14ac:dyDescent="0.3">
      <c r="A402" s="19" t="s">
        <v>767</v>
      </c>
      <c r="B402" s="14" t="s">
        <v>768</v>
      </c>
      <c r="C402" s="167">
        <v>371180.89</v>
      </c>
      <c r="D402" s="15">
        <v>0</v>
      </c>
      <c r="E402" s="15">
        <v>4960</v>
      </c>
      <c r="F402" s="22"/>
      <c r="G402" s="22">
        <f t="shared" si="13"/>
        <v>1.3362756902705848</v>
      </c>
      <c r="H402" s="1"/>
    </row>
    <row r="403" spans="1:8" ht="125.4" customHeight="1" x14ac:dyDescent="0.3">
      <c r="A403" s="19" t="s">
        <v>769</v>
      </c>
      <c r="B403" s="14" t="s">
        <v>770</v>
      </c>
      <c r="C403" s="168">
        <v>10000</v>
      </c>
      <c r="D403" s="15">
        <v>10000</v>
      </c>
      <c r="E403" s="15">
        <v>20000</v>
      </c>
      <c r="F403" s="22">
        <f t="shared" si="12"/>
        <v>200</v>
      </c>
      <c r="G403" s="22">
        <f t="shared" si="13"/>
        <v>200</v>
      </c>
      <c r="H403" s="1"/>
    </row>
    <row r="404" spans="1:8" ht="111.6" customHeight="1" x14ac:dyDescent="0.3">
      <c r="A404" s="19" t="s">
        <v>771</v>
      </c>
      <c r="B404" s="14" t="s">
        <v>772</v>
      </c>
      <c r="C404" s="168">
        <v>10000</v>
      </c>
      <c r="D404" s="15">
        <v>10000</v>
      </c>
      <c r="E404" s="15">
        <v>20000</v>
      </c>
      <c r="F404" s="22">
        <f t="shared" si="12"/>
        <v>200</v>
      </c>
      <c r="G404" s="22">
        <f t="shared" si="13"/>
        <v>200</v>
      </c>
      <c r="H404" s="1"/>
    </row>
    <row r="405" spans="1:8" ht="109.2" x14ac:dyDescent="0.3">
      <c r="A405" s="19" t="s">
        <v>773</v>
      </c>
      <c r="B405" s="14" t="s">
        <v>774</v>
      </c>
      <c r="C405" s="169">
        <v>6027284.4000000004</v>
      </c>
      <c r="D405" s="15">
        <v>8000777</v>
      </c>
      <c r="E405" s="15">
        <v>4471383.95</v>
      </c>
      <c r="F405" s="22">
        <f t="shared" si="12"/>
        <v>55.886871362618905</v>
      </c>
      <c r="G405" s="22">
        <f t="shared" si="13"/>
        <v>74.185713718768611</v>
      </c>
      <c r="H405" s="1"/>
    </row>
    <row r="406" spans="1:8" ht="156" x14ac:dyDescent="0.3">
      <c r="A406" s="19" t="s">
        <v>775</v>
      </c>
      <c r="B406" s="14" t="s">
        <v>776</v>
      </c>
      <c r="C406" s="169">
        <v>226029.9</v>
      </c>
      <c r="D406" s="15">
        <v>300000</v>
      </c>
      <c r="E406" s="15">
        <v>21407.13</v>
      </c>
      <c r="F406" s="22">
        <f t="shared" si="12"/>
        <v>7.1357100000000004</v>
      </c>
      <c r="G406" s="22">
        <f t="shared" si="13"/>
        <v>9.4709284037200394</v>
      </c>
      <c r="H406" s="1"/>
    </row>
    <row r="407" spans="1:8" ht="140.4" x14ac:dyDescent="0.3">
      <c r="A407" s="19" t="s">
        <v>777</v>
      </c>
      <c r="B407" s="14" t="s">
        <v>778</v>
      </c>
      <c r="C407" s="170">
        <v>5801254.5</v>
      </c>
      <c r="D407" s="15">
        <v>7700777</v>
      </c>
      <c r="E407" s="15">
        <v>4449976.82</v>
      </c>
      <c r="F407" s="22">
        <f t="shared" si="12"/>
        <v>57.786075612889455</v>
      </c>
      <c r="G407" s="22">
        <f t="shared" si="13"/>
        <v>76.707147048970199</v>
      </c>
      <c r="H407" s="1"/>
    </row>
    <row r="408" spans="1:8" ht="31.2" x14ac:dyDescent="0.3">
      <c r="A408" s="19" t="s">
        <v>779</v>
      </c>
      <c r="B408" s="14" t="s">
        <v>780</v>
      </c>
      <c r="C408" s="170">
        <v>1595252.52</v>
      </c>
      <c r="D408" s="15">
        <v>2164000</v>
      </c>
      <c r="E408" s="15">
        <v>1327648</v>
      </c>
      <c r="F408" s="22">
        <f t="shared" si="12"/>
        <v>61.351571164510169</v>
      </c>
      <c r="G408" s="22">
        <f t="shared" si="13"/>
        <v>83.224942970157485</v>
      </c>
      <c r="H408" s="1"/>
    </row>
    <row r="409" spans="1:8" ht="62.4" x14ac:dyDescent="0.3">
      <c r="A409" s="19" t="s">
        <v>781</v>
      </c>
      <c r="B409" s="14" t="s">
        <v>782</v>
      </c>
      <c r="C409" s="170">
        <v>1067774.23</v>
      </c>
      <c r="D409" s="15">
        <v>1346000</v>
      </c>
      <c r="E409" s="15">
        <v>1278377.73</v>
      </c>
      <c r="F409" s="22">
        <f t="shared" si="12"/>
        <v>94.976057206537888</v>
      </c>
      <c r="G409" s="22">
        <f t="shared" si="13"/>
        <v>119.72359831160189</v>
      </c>
      <c r="H409" s="1"/>
    </row>
    <row r="410" spans="1:8" ht="46.8" x14ac:dyDescent="0.3">
      <c r="A410" s="19" t="s">
        <v>783</v>
      </c>
      <c r="B410" s="14" t="s">
        <v>784</v>
      </c>
      <c r="C410" s="171">
        <v>527478.29</v>
      </c>
      <c r="D410" s="15">
        <v>818000</v>
      </c>
      <c r="E410" s="15">
        <v>49270.27</v>
      </c>
      <c r="F410" s="22">
        <f t="shared" si="12"/>
        <v>6.0232603911980442</v>
      </c>
      <c r="G410" s="22">
        <f t="shared" si="13"/>
        <v>9.3407199754135828</v>
      </c>
      <c r="H410" s="1"/>
    </row>
    <row r="411" spans="1:8" ht="109.2" customHeight="1" x14ac:dyDescent="0.3">
      <c r="A411" s="19" t="s">
        <v>785</v>
      </c>
      <c r="B411" s="14" t="s">
        <v>786</v>
      </c>
      <c r="C411" s="171">
        <v>14948666.98</v>
      </c>
      <c r="D411" s="15">
        <v>9366782.6500000004</v>
      </c>
      <c r="E411" s="15">
        <v>55380733.729999997</v>
      </c>
      <c r="F411" s="22">
        <f t="shared" si="12"/>
        <v>591.24606387658616</v>
      </c>
      <c r="G411" s="22">
        <f t="shared" si="13"/>
        <v>370.47272378262585</v>
      </c>
      <c r="H411" s="1"/>
    </row>
    <row r="412" spans="1:8" ht="62.4" x14ac:dyDescent="0.3">
      <c r="A412" s="19" t="s">
        <v>787</v>
      </c>
      <c r="B412" s="14" t="s">
        <v>788</v>
      </c>
      <c r="C412" s="171">
        <v>4552328.71</v>
      </c>
      <c r="D412" s="15">
        <v>4614309.6500000004</v>
      </c>
      <c r="E412" s="15">
        <v>42360358.119999997</v>
      </c>
      <c r="F412" s="22">
        <f t="shared" si="12"/>
        <v>918.02157490666013</v>
      </c>
      <c r="G412" s="22">
        <f t="shared" si="13"/>
        <v>930.52063720591912</v>
      </c>
      <c r="H412" s="1"/>
    </row>
    <row r="413" spans="1:8" ht="93.6" x14ac:dyDescent="0.3">
      <c r="A413" s="19" t="s">
        <v>789</v>
      </c>
      <c r="B413" s="14" t="s">
        <v>790</v>
      </c>
      <c r="C413" s="172">
        <v>2230700.21</v>
      </c>
      <c r="D413" s="15">
        <v>989000</v>
      </c>
      <c r="E413" s="15">
        <v>11750984.289999999</v>
      </c>
      <c r="F413" s="22">
        <f t="shared" si="12"/>
        <v>1188.1682800808896</v>
      </c>
      <c r="G413" s="22">
        <f t="shared" si="13"/>
        <v>526.78456017180361</v>
      </c>
      <c r="H413" s="1"/>
    </row>
    <row r="414" spans="1:8" ht="78" x14ac:dyDescent="0.3">
      <c r="A414" s="19" t="s">
        <v>791</v>
      </c>
      <c r="B414" s="14" t="s">
        <v>792</v>
      </c>
      <c r="C414" s="172">
        <v>342371.24</v>
      </c>
      <c r="D414" s="15">
        <v>2422000</v>
      </c>
      <c r="E414" s="15">
        <v>26109604.600000001</v>
      </c>
      <c r="F414" s="22">
        <f t="shared" si="12"/>
        <v>1078.0183567299753</v>
      </c>
      <c r="G414" s="22">
        <f t="shared" si="13"/>
        <v>7626.1091907135669</v>
      </c>
      <c r="H414" s="1"/>
    </row>
    <row r="415" spans="1:8" ht="78" x14ac:dyDescent="0.3">
      <c r="A415" s="19" t="s">
        <v>793</v>
      </c>
      <c r="B415" s="14" t="s">
        <v>794</v>
      </c>
      <c r="C415" s="172">
        <v>1154130.9099999999</v>
      </c>
      <c r="D415" s="15">
        <v>987300</v>
      </c>
      <c r="E415" s="15">
        <v>1009472.44</v>
      </c>
      <c r="F415" s="22">
        <f t="shared" si="12"/>
        <v>102.24576521827204</v>
      </c>
      <c r="G415" s="22">
        <f t="shared" si="13"/>
        <v>87.466025842770307</v>
      </c>
      <c r="H415" s="1"/>
    </row>
    <row r="416" spans="1:8" ht="78" x14ac:dyDescent="0.3">
      <c r="A416" s="19" t="s">
        <v>795</v>
      </c>
      <c r="B416" s="14" t="s">
        <v>796</v>
      </c>
      <c r="C416" s="173">
        <v>569.6</v>
      </c>
      <c r="D416" s="15">
        <v>51275.07</v>
      </c>
      <c r="E416" s="15">
        <v>176125.72</v>
      </c>
      <c r="F416" s="22">
        <f t="shared" si="12"/>
        <v>343.49191527188555</v>
      </c>
      <c r="G416" s="22">
        <f t="shared" si="13"/>
        <v>30920.94803370786</v>
      </c>
      <c r="H416" s="1"/>
    </row>
    <row r="417" spans="1:8" ht="78" x14ac:dyDescent="0.3">
      <c r="A417" s="19" t="s">
        <v>797</v>
      </c>
      <c r="B417" s="14" t="s">
        <v>798</v>
      </c>
      <c r="C417" s="173">
        <v>824556.75</v>
      </c>
      <c r="D417" s="15">
        <v>164734.57999999999</v>
      </c>
      <c r="E417" s="15">
        <v>3314171.07</v>
      </c>
      <c r="F417" s="22">
        <f t="shared" si="12"/>
        <v>2011.8247607757887</v>
      </c>
      <c r="G417" s="22">
        <f t="shared" si="13"/>
        <v>401.93365344471437</v>
      </c>
      <c r="H417" s="1"/>
    </row>
    <row r="418" spans="1:8" ht="78" x14ac:dyDescent="0.3">
      <c r="A418" s="19" t="s">
        <v>799</v>
      </c>
      <c r="B418" s="14" t="s">
        <v>800</v>
      </c>
      <c r="C418" s="173">
        <v>2057093.31</v>
      </c>
      <c r="D418" s="15">
        <v>1000000</v>
      </c>
      <c r="E418" s="15">
        <v>975571.71</v>
      </c>
      <c r="F418" s="22">
        <f t="shared" si="12"/>
        <v>97.557170999999997</v>
      </c>
      <c r="G418" s="22">
        <f t="shared" si="13"/>
        <v>47.42476703694107</v>
      </c>
      <c r="H418" s="1"/>
    </row>
    <row r="419" spans="1:8" ht="93.6" x14ac:dyDescent="0.3">
      <c r="A419" s="19" t="s">
        <v>801</v>
      </c>
      <c r="B419" s="14" t="s">
        <v>802</v>
      </c>
      <c r="C419" s="174">
        <v>2057093.31</v>
      </c>
      <c r="D419" s="15">
        <v>1000000</v>
      </c>
      <c r="E419" s="15">
        <v>975571.71</v>
      </c>
      <c r="F419" s="22">
        <f t="shared" si="12"/>
        <v>97.557170999999997</v>
      </c>
      <c r="G419" s="22">
        <f t="shared" si="13"/>
        <v>47.42476703694107</v>
      </c>
      <c r="H419" s="1"/>
    </row>
    <row r="420" spans="1:8" ht="62.4" x14ac:dyDescent="0.3">
      <c r="A420" s="19" t="s">
        <v>803</v>
      </c>
      <c r="B420" s="14" t="s">
        <v>804</v>
      </c>
      <c r="C420" s="15">
        <v>0</v>
      </c>
      <c r="D420" s="15">
        <v>0</v>
      </c>
      <c r="E420" s="15">
        <v>15489.27</v>
      </c>
      <c r="F420" s="22"/>
      <c r="G420" s="22"/>
      <c r="H420" s="1"/>
    </row>
    <row r="421" spans="1:8" ht="78" x14ac:dyDescent="0.3">
      <c r="A421" s="19" t="s">
        <v>805</v>
      </c>
      <c r="B421" s="14" t="s">
        <v>806</v>
      </c>
      <c r="C421" s="15">
        <v>0</v>
      </c>
      <c r="D421" s="15">
        <v>0</v>
      </c>
      <c r="E421" s="15">
        <v>15489.27</v>
      </c>
      <c r="F421" s="22"/>
      <c r="G421" s="22"/>
      <c r="H421" s="1"/>
    </row>
    <row r="422" spans="1:8" ht="79.2" customHeight="1" x14ac:dyDescent="0.3">
      <c r="A422" s="19" t="s">
        <v>807</v>
      </c>
      <c r="B422" s="14" t="s">
        <v>808</v>
      </c>
      <c r="C422" s="175">
        <v>8339244.96</v>
      </c>
      <c r="D422" s="15">
        <v>3752473</v>
      </c>
      <c r="E422" s="15">
        <v>12029314.630000001</v>
      </c>
      <c r="F422" s="22">
        <f t="shared" si="12"/>
        <v>320.57031802760474</v>
      </c>
      <c r="G422" s="22">
        <f t="shared" si="13"/>
        <v>144.24944569562089</v>
      </c>
      <c r="H422" s="1"/>
    </row>
    <row r="423" spans="1:8" ht="78" x14ac:dyDescent="0.3">
      <c r="A423" s="19" t="s">
        <v>809</v>
      </c>
      <c r="B423" s="14" t="s">
        <v>810</v>
      </c>
      <c r="C423" s="175">
        <v>7567139.1699999999</v>
      </c>
      <c r="D423" s="15">
        <v>3295000</v>
      </c>
      <c r="E423" s="15">
        <v>9566005.0600000005</v>
      </c>
      <c r="F423" s="22">
        <f t="shared" si="12"/>
        <v>290.31881820940822</v>
      </c>
      <c r="G423" s="22">
        <f t="shared" si="13"/>
        <v>126.41508032420661</v>
      </c>
      <c r="H423" s="1"/>
    </row>
    <row r="424" spans="1:8" ht="63.6" customHeight="1" x14ac:dyDescent="0.3">
      <c r="A424" s="19" t="s">
        <v>811</v>
      </c>
      <c r="B424" s="14" t="s">
        <v>812</v>
      </c>
      <c r="C424" s="176">
        <v>198382.07</v>
      </c>
      <c r="D424" s="15">
        <v>209000</v>
      </c>
      <c r="E424" s="15">
        <v>569392.01</v>
      </c>
      <c r="F424" s="22">
        <f t="shared" si="12"/>
        <v>272.43636842105263</v>
      </c>
      <c r="G424" s="22">
        <f t="shared" si="13"/>
        <v>287.01787918635995</v>
      </c>
      <c r="H424" s="1"/>
    </row>
    <row r="425" spans="1:8" ht="63.6" customHeight="1" x14ac:dyDescent="0.3">
      <c r="A425" s="19" t="s">
        <v>813</v>
      </c>
      <c r="B425" s="14" t="s">
        <v>814</v>
      </c>
      <c r="C425" s="176">
        <v>57946.36</v>
      </c>
      <c r="D425" s="15">
        <v>39300</v>
      </c>
      <c r="E425" s="15">
        <v>177306.21</v>
      </c>
      <c r="F425" s="22">
        <f t="shared" si="12"/>
        <v>451.16083969465643</v>
      </c>
      <c r="G425" s="22">
        <f t="shared" si="13"/>
        <v>305.98334390632988</v>
      </c>
      <c r="H425" s="1"/>
    </row>
    <row r="426" spans="1:8" ht="64.2" customHeight="1" x14ac:dyDescent="0.3">
      <c r="A426" s="19" t="s">
        <v>815</v>
      </c>
      <c r="B426" s="14" t="s">
        <v>816</v>
      </c>
      <c r="C426" s="15">
        <v>0</v>
      </c>
      <c r="D426" s="15">
        <v>2000</v>
      </c>
      <c r="E426" s="15">
        <v>101734.31</v>
      </c>
      <c r="F426" s="22">
        <f t="shared" si="12"/>
        <v>5086.7154999999993</v>
      </c>
      <c r="G426" s="22"/>
      <c r="H426" s="1"/>
    </row>
    <row r="427" spans="1:8" ht="63" customHeight="1" x14ac:dyDescent="0.3">
      <c r="A427" s="19" t="s">
        <v>817</v>
      </c>
      <c r="B427" s="14" t="s">
        <v>818</v>
      </c>
      <c r="C427" s="177">
        <v>249466.41</v>
      </c>
      <c r="D427" s="15">
        <v>0</v>
      </c>
      <c r="E427" s="15">
        <v>54686.2</v>
      </c>
      <c r="F427" s="22"/>
      <c r="G427" s="22">
        <f t="shared" si="13"/>
        <v>21.921267877306608</v>
      </c>
      <c r="H427" s="1"/>
    </row>
    <row r="428" spans="1:8" ht="63.6" customHeight="1" x14ac:dyDescent="0.3">
      <c r="A428" s="19" t="s">
        <v>819</v>
      </c>
      <c r="B428" s="14" t="s">
        <v>820</v>
      </c>
      <c r="C428" s="177">
        <v>266310.95</v>
      </c>
      <c r="D428" s="15">
        <v>207173</v>
      </c>
      <c r="E428" s="15">
        <v>1560190.84</v>
      </c>
      <c r="F428" s="22">
        <f t="shared" si="12"/>
        <v>753.08599093511225</v>
      </c>
      <c r="G428" s="22">
        <f t="shared" si="13"/>
        <v>585.85305636137002</v>
      </c>
      <c r="H428" s="1"/>
    </row>
    <row r="429" spans="1:8" ht="62.4" x14ac:dyDescent="0.3">
      <c r="A429" s="19" t="s">
        <v>1580</v>
      </c>
      <c r="B429" s="178" t="s">
        <v>1581</v>
      </c>
      <c r="C429" s="179">
        <v>467950</v>
      </c>
      <c r="D429" s="15">
        <v>0</v>
      </c>
      <c r="E429" s="15">
        <v>0</v>
      </c>
      <c r="F429" s="22"/>
      <c r="G429" s="22">
        <f t="shared" si="13"/>
        <v>0</v>
      </c>
      <c r="H429" s="1"/>
    </row>
    <row r="430" spans="1:8" ht="46.8" x14ac:dyDescent="0.3">
      <c r="A430" s="19" t="s">
        <v>1582</v>
      </c>
      <c r="B430" s="178" t="s">
        <v>1583</v>
      </c>
      <c r="C430" s="179">
        <v>94450</v>
      </c>
      <c r="D430" s="15">
        <v>0</v>
      </c>
      <c r="E430" s="15">
        <v>0</v>
      </c>
      <c r="F430" s="22"/>
      <c r="G430" s="22">
        <f t="shared" si="13"/>
        <v>0</v>
      </c>
      <c r="H430" s="1"/>
    </row>
    <row r="431" spans="1:8" ht="46.8" x14ac:dyDescent="0.3">
      <c r="A431" s="19" t="s">
        <v>1584</v>
      </c>
      <c r="B431" s="178" t="s">
        <v>1585</v>
      </c>
      <c r="C431" s="179">
        <v>373500</v>
      </c>
      <c r="D431" s="15">
        <v>0</v>
      </c>
      <c r="E431" s="15">
        <v>0</v>
      </c>
      <c r="F431" s="22"/>
      <c r="G431" s="22">
        <f t="shared" si="13"/>
        <v>0</v>
      </c>
      <c r="H431" s="1"/>
    </row>
    <row r="432" spans="1:8" x14ac:dyDescent="0.3">
      <c r="A432" s="19" t="s">
        <v>821</v>
      </c>
      <c r="B432" s="14" t="s">
        <v>822</v>
      </c>
      <c r="C432" s="180">
        <v>13848666.92</v>
      </c>
      <c r="D432" s="15">
        <v>8209916.5999999996</v>
      </c>
      <c r="E432" s="15">
        <v>9622474.0500000007</v>
      </c>
      <c r="F432" s="22">
        <f t="shared" si="12"/>
        <v>117.20550303763136</v>
      </c>
      <c r="G432" s="22">
        <f t="shared" si="13"/>
        <v>69.483034761298171</v>
      </c>
      <c r="H432" s="1"/>
    </row>
    <row r="433" spans="1:8" ht="93.6" x14ac:dyDescent="0.3">
      <c r="A433" s="19" t="s">
        <v>823</v>
      </c>
      <c r="B433" s="14" t="s">
        <v>824</v>
      </c>
      <c r="C433" s="180">
        <v>99866.45</v>
      </c>
      <c r="D433" s="15">
        <v>0</v>
      </c>
      <c r="E433" s="15">
        <v>43300</v>
      </c>
      <c r="F433" s="22"/>
      <c r="G433" s="22">
        <f t="shared" si="13"/>
        <v>43.357904481434957</v>
      </c>
      <c r="H433" s="1"/>
    </row>
    <row r="434" spans="1:8" ht="46.8" x14ac:dyDescent="0.3">
      <c r="A434" s="19" t="s">
        <v>825</v>
      </c>
      <c r="B434" s="14" t="s">
        <v>826</v>
      </c>
      <c r="C434" s="180">
        <v>87762.5</v>
      </c>
      <c r="D434" s="15">
        <v>0</v>
      </c>
      <c r="E434" s="15">
        <v>43300</v>
      </c>
      <c r="F434" s="22"/>
      <c r="G434" s="22">
        <f t="shared" si="13"/>
        <v>49.337701182167784</v>
      </c>
      <c r="H434" s="1"/>
    </row>
    <row r="435" spans="1:8" ht="78" x14ac:dyDescent="0.3">
      <c r="A435" s="19" t="s">
        <v>1586</v>
      </c>
      <c r="B435" s="181" t="s">
        <v>1587</v>
      </c>
      <c r="C435" s="182">
        <v>12103.95</v>
      </c>
      <c r="D435" s="15">
        <v>0</v>
      </c>
      <c r="E435" s="15">
        <v>0</v>
      </c>
      <c r="F435" s="22"/>
      <c r="G435" s="22">
        <f t="shared" si="13"/>
        <v>0</v>
      </c>
      <c r="H435" s="1"/>
    </row>
    <row r="436" spans="1:8" ht="93.6" x14ac:dyDescent="0.3">
      <c r="A436" s="19" t="s">
        <v>827</v>
      </c>
      <c r="B436" s="14" t="s">
        <v>828</v>
      </c>
      <c r="C436" s="182">
        <v>68875</v>
      </c>
      <c r="D436" s="15">
        <v>78800</v>
      </c>
      <c r="E436" s="15">
        <v>129804.55</v>
      </c>
      <c r="F436" s="22">
        <f t="shared" si="12"/>
        <v>164.72658629441625</v>
      </c>
      <c r="G436" s="22">
        <f t="shared" si="13"/>
        <v>188.46395644283123</v>
      </c>
      <c r="H436" s="1"/>
    </row>
    <row r="437" spans="1:8" ht="93.6" x14ac:dyDescent="0.3">
      <c r="A437" s="19" t="s">
        <v>829</v>
      </c>
      <c r="B437" s="14" t="s">
        <v>830</v>
      </c>
      <c r="C437" s="182">
        <v>637087.28</v>
      </c>
      <c r="D437" s="15">
        <v>173000</v>
      </c>
      <c r="E437" s="15">
        <v>451190</v>
      </c>
      <c r="F437" s="22">
        <f t="shared" si="12"/>
        <v>260.80346820809251</v>
      </c>
      <c r="G437" s="22">
        <f t="shared" si="13"/>
        <v>70.820751593094116</v>
      </c>
      <c r="H437" s="1"/>
    </row>
    <row r="438" spans="1:8" ht="93.6" x14ac:dyDescent="0.3">
      <c r="A438" s="19" t="s">
        <v>831</v>
      </c>
      <c r="B438" s="14" t="s">
        <v>832</v>
      </c>
      <c r="C438" s="183">
        <v>20347.86</v>
      </c>
      <c r="D438" s="15">
        <v>56700</v>
      </c>
      <c r="E438" s="15">
        <v>851941.85</v>
      </c>
      <c r="F438" s="22">
        <f t="shared" si="12"/>
        <v>1502.5429453262786</v>
      </c>
      <c r="G438" s="22">
        <f t="shared" si="13"/>
        <v>4186.8867291204078</v>
      </c>
      <c r="H438" s="1"/>
    </row>
    <row r="439" spans="1:8" ht="93.6" x14ac:dyDescent="0.3">
      <c r="A439" s="19" t="s">
        <v>833</v>
      </c>
      <c r="B439" s="14" t="s">
        <v>834</v>
      </c>
      <c r="C439" s="15">
        <v>0</v>
      </c>
      <c r="D439" s="15">
        <v>0</v>
      </c>
      <c r="E439" s="15">
        <v>19389.560000000001</v>
      </c>
      <c r="F439" s="22"/>
      <c r="G439" s="22"/>
      <c r="H439" s="1"/>
    </row>
    <row r="440" spans="1:8" ht="93.6" x14ac:dyDescent="0.3">
      <c r="A440" s="19" t="s">
        <v>835</v>
      </c>
      <c r="B440" s="14" t="s">
        <v>836</v>
      </c>
      <c r="C440" s="15">
        <v>0</v>
      </c>
      <c r="D440" s="15">
        <v>0</v>
      </c>
      <c r="E440" s="15">
        <v>30900</v>
      </c>
      <c r="F440" s="22"/>
      <c r="G440" s="22"/>
      <c r="H440" s="1"/>
    </row>
    <row r="441" spans="1:8" ht="46.8" x14ac:dyDescent="0.3">
      <c r="A441" s="19" t="s">
        <v>837</v>
      </c>
      <c r="B441" s="14" t="s">
        <v>838</v>
      </c>
      <c r="C441" s="184">
        <v>528071.64</v>
      </c>
      <c r="D441" s="15">
        <v>0</v>
      </c>
      <c r="E441" s="15">
        <v>42690</v>
      </c>
      <c r="F441" s="22"/>
      <c r="G441" s="22">
        <f t="shared" si="13"/>
        <v>8.0841304032157453</v>
      </c>
      <c r="H441" s="1"/>
    </row>
    <row r="442" spans="1:8" ht="46.8" x14ac:dyDescent="0.3">
      <c r="A442" s="19" t="s">
        <v>839</v>
      </c>
      <c r="B442" s="14" t="s">
        <v>840</v>
      </c>
      <c r="C442" s="15">
        <v>0</v>
      </c>
      <c r="D442" s="15">
        <v>56700</v>
      </c>
      <c r="E442" s="15">
        <v>56700</v>
      </c>
      <c r="F442" s="22">
        <f t="shared" si="12"/>
        <v>100</v>
      </c>
      <c r="G442" s="22"/>
      <c r="H442" s="1"/>
    </row>
    <row r="443" spans="1:8" ht="46.8" x14ac:dyDescent="0.3">
      <c r="A443" s="19" t="s">
        <v>841</v>
      </c>
      <c r="B443" s="14" t="s">
        <v>842</v>
      </c>
      <c r="C443" s="15">
        <v>0</v>
      </c>
      <c r="D443" s="15">
        <v>0</v>
      </c>
      <c r="E443" s="15">
        <v>30900</v>
      </c>
      <c r="F443" s="22"/>
      <c r="G443" s="22"/>
      <c r="H443" s="1"/>
    </row>
    <row r="444" spans="1:8" ht="62.4" x14ac:dyDescent="0.3">
      <c r="A444" s="19" t="s">
        <v>843</v>
      </c>
      <c r="B444" s="14" t="s">
        <v>844</v>
      </c>
      <c r="C444" s="185">
        <v>68875</v>
      </c>
      <c r="D444" s="15">
        <v>78800</v>
      </c>
      <c r="E444" s="15">
        <v>129804.55</v>
      </c>
      <c r="F444" s="22">
        <f t="shared" si="12"/>
        <v>164.72658629441625</v>
      </c>
      <c r="G444" s="22">
        <f t="shared" si="13"/>
        <v>188.46395644283123</v>
      </c>
      <c r="H444" s="1"/>
    </row>
    <row r="445" spans="1:8" ht="62.4" x14ac:dyDescent="0.3">
      <c r="A445" s="19" t="s">
        <v>845</v>
      </c>
      <c r="B445" s="14" t="s">
        <v>846</v>
      </c>
      <c r="C445" s="185">
        <v>109015.64</v>
      </c>
      <c r="D445" s="15">
        <v>173000</v>
      </c>
      <c r="E445" s="15">
        <v>408500</v>
      </c>
      <c r="F445" s="22">
        <f t="shared" si="12"/>
        <v>236.12716763005781</v>
      </c>
      <c r="G445" s="22">
        <f t="shared" si="13"/>
        <v>374.71687548685674</v>
      </c>
      <c r="H445" s="1"/>
    </row>
    <row r="446" spans="1:8" ht="62.4" x14ac:dyDescent="0.3">
      <c r="A446" s="19" t="s">
        <v>847</v>
      </c>
      <c r="B446" s="14" t="s">
        <v>848</v>
      </c>
      <c r="C446" s="185">
        <v>20347.86</v>
      </c>
      <c r="D446" s="15">
        <v>0</v>
      </c>
      <c r="E446" s="15">
        <v>795241.85</v>
      </c>
      <c r="F446" s="22"/>
      <c r="G446" s="22">
        <f t="shared" si="13"/>
        <v>3908.2333473888652</v>
      </c>
      <c r="H446" s="1"/>
    </row>
    <row r="447" spans="1:8" ht="62.4" x14ac:dyDescent="0.3">
      <c r="A447" s="19" t="s">
        <v>849</v>
      </c>
      <c r="B447" s="14" t="s">
        <v>850</v>
      </c>
      <c r="C447" s="15">
        <v>0</v>
      </c>
      <c r="D447" s="15">
        <v>0</v>
      </c>
      <c r="E447" s="15">
        <v>19389.560000000001</v>
      </c>
      <c r="F447" s="22"/>
      <c r="G447" s="22"/>
      <c r="H447" s="1"/>
    </row>
    <row r="448" spans="1:8" ht="31.2" x14ac:dyDescent="0.3">
      <c r="A448" s="19" t="s">
        <v>851</v>
      </c>
      <c r="B448" s="14" t="s">
        <v>852</v>
      </c>
      <c r="C448" s="186">
        <v>1157548.98</v>
      </c>
      <c r="D448" s="15">
        <v>1633900</v>
      </c>
      <c r="E448" s="15">
        <v>1089605.1599999999</v>
      </c>
      <c r="F448" s="22">
        <f t="shared" si="12"/>
        <v>66.687383560805429</v>
      </c>
      <c r="G448" s="22">
        <f t="shared" si="13"/>
        <v>94.130371917393944</v>
      </c>
      <c r="H448" s="1"/>
    </row>
    <row r="449" spans="1:8" ht="156" x14ac:dyDescent="0.3">
      <c r="A449" s="19" t="s">
        <v>853</v>
      </c>
      <c r="B449" s="14" t="s">
        <v>854</v>
      </c>
      <c r="C449" s="186">
        <v>374413.11</v>
      </c>
      <c r="D449" s="15">
        <v>573800</v>
      </c>
      <c r="E449" s="15">
        <v>469785.51</v>
      </c>
      <c r="F449" s="22">
        <f t="shared" si="12"/>
        <v>81.87269257581039</v>
      </c>
      <c r="G449" s="22">
        <f t="shared" si="13"/>
        <v>125.47250548999207</v>
      </c>
      <c r="H449" s="1"/>
    </row>
    <row r="450" spans="1:8" ht="157.80000000000001" customHeight="1" x14ac:dyDescent="0.3">
      <c r="A450" s="19" t="s">
        <v>855</v>
      </c>
      <c r="B450" s="14" t="s">
        <v>856</v>
      </c>
      <c r="C450" s="187">
        <v>12075.03</v>
      </c>
      <c r="D450" s="15">
        <v>21200</v>
      </c>
      <c r="E450" s="15">
        <v>484825.77</v>
      </c>
      <c r="F450" s="22">
        <f t="shared" si="12"/>
        <v>2286.9140094339623</v>
      </c>
      <c r="G450" s="22">
        <f t="shared" si="13"/>
        <v>4015.110273017955</v>
      </c>
      <c r="H450" s="1"/>
    </row>
    <row r="451" spans="1:8" ht="156" x14ac:dyDescent="0.3">
      <c r="A451" s="19" t="s">
        <v>1588</v>
      </c>
      <c r="B451" s="188" t="s">
        <v>1589</v>
      </c>
      <c r="C451" s="189">
        <v>1647.98</v>
      </c>
      <c r="D451" s="15">
        <v>0</v>
      </c>
      <c r="E451" s="15">
        <v>0</v>
      </c>
      <c r="F451" s="22"/>
      <c r="G451" s="22">
        <f t="shared" si="13"/>
        <v>0</v>
      </c>
      <c r="H451" s="1"/>
    </row>
    <row r="452" spans="1:8" ht="156" x14ac:dyDescent="0.3">
      <c r="A452" s="19" t="s">
        <v>857</v>
      </c>
      <c r="B452" s="14" t="s">
        <v>858</v>
      </c>
      <c r="C452" s="189">
        <v>497921.82</v>
      </c>
      <c r="D452" s="15">
        <v>480600</v>
      </c>
      <c r="E452" s="15">
        <v>6822.12</v>
      </c>
      <c r="F452" s="22">
        <f t="shared" si="12"/>
        <v>1.4195006242197252</v>
      </c>
      <c r="G452" s="22">
        <f t="shared" si="13"/>
        <v>1.3701187065873113</v>
      </c>
      <c r="H452" s="1"/>
    </row>
    <row r="453" spans="1:8" ht="140.4" x14ac:dyDescent="0.3">
      <c r="A453" s="19" t="s">
        <v>859</v>
      </c>
      <c r="B453" s="14" t="s">
        <v>860</v>
      </c>
      <c r="C453" s="190">
        <v>219853.03</v>
      </c>
      <c r="D453" s="15">
        <v>488300</v>
      </c>
      <c r="E453" s="15">
        <v>71559.47</v>
      </c>
      <c r="F453" s="22">
        <f t="shared" si="12"/>
        <v>14.654816711038295</v>
      </c>
      <c r="G453" s="22">
        <f t="shared" si="13"/>
        <v>32.548775879959443</v>
      </c>
      <c r="H453" s="1"/>
    </row>
    <row r="454" spans="1:8" ht="141.6" customHeight="1" x14ac:dyDescent="0.3">
      <c r="A454" s="19" t="s">
        <v>861</v>
      </c>
      <c r="B454" s="14" t="s">
        <v>862</v>
      </c>
      <c r="C454" s="190">
        <v>51638.01</v>
      </c>
      <c r="D454" s="15">
        <v>70000</v>
      </c>
      <c r="E454" s="15">
        <v>56612.29</v>
      </c>
      <c r="F454" s="22">
        <f t="shared" ref="F454:F517" si="14">E454/D454*100</f>
        <v>80.874700000000004</v>
      </c>
      <c r="G454" s="22">
        <f t="shared" ref="G454:G517" si="15">E454/C454*100</f>
        <v>109.63298159630861</v>
      </c>
      <c r="H454" s="1"/>
    </row>
    <row r="455" spans="1:8" ht="46.8" x14ac:dyDescent="0.3">
      <c r="A455" s="19" t="s">
        <v>863</v>
      </c>
      <c r="B455" s="14" t="s">
        <v>864</v>
      </c>
      <c r="C455" s="191">
        <v>601682.07999999996</v>
      </c>
      <c r="D455" s="15">
        <v>424700</v>
      </c>
      <c r="E455" s="15">
        <v>427815.79</v>
      </c>
      <c r="F455" s="22">
        <f t="shared" si="14"/>
        <v>100.73364492582999</v>
      </c>
      <c r="G455" s="22">
        <f t="shared" si="15"/>
        <v>71.103295946590279</v>
      </c>
      <c r="H455" s="1"/>
    </row>
    <row r="456" spans="1:8" ht="62.4" x14ac:dyDescent="0.3">
      <c r="A456" s="19" t="s">
        <v>1590</v>
      </c>
      <c r="B456" s="192" t="s">
        <v>1591</v>
      </c>
      <c r="C456" s="193">
        <v>125644</v>
      </c>
      <c r="D456" s="15">
        <v>0</v>
      </c>
      <c r="E456" s="15">
        <v>0</v>
      </c>
      <c r="F456" s="22"/>
      <c r="G456" s="22">
        <f t="shared" si="15"/>
        <v>0</v>
      </c>
      <c r="H456" s="1"/>
    </row>
    <row r="457" spans="1:8" ht="62.4" x14ac:dyDescent="0.3">
      <c r="A457" s="19" t="s">
        <v>865</v>
      </c>
      <c r="B457" s="14" t="s">
        <v>866</v>
      </c>
      <c r="C457" s="193">
        <v>476017.67</v>
      </c>
      <c r="D457" s="15">
        <v>424700</v>
      </c>
      <c r="E457" s="15">
        <v>427815.79</v>
      </c>
      <c r="F457" s="22">
        <f t="shared" si="14"/>
        <v>100.73364492582999</v>
      </c>
      <c r="G457" s="22">
        <f t="shared" si="15"/>
        <v>89.873930520268289</v>
      </c>
      <c r="H457" s="1"/>
    </row>
    <row r="458" spans="1:8" ht="62.4" x14ac:dyDescent="0.3">
      <c r="A458" s="19" t="s">
        <v>1592</v>
      </c>
      <c r="B458" s="194" t="s">
        <v>1593</v>
      </c>
      <c r="C458" s="193">
        <v>20.41</v>
      </c>
      <c r="D458" s="15">
        <v>0</v>
      </c>
      <c r="E458" s="15">
        <v>0</v>
      </c>
      <c r="F458" s="22"/>
      <c r="G458" s="22">
        <f t="shared" si="15"/>
        <v>0</v>
      </c>
      <c r="H458" s="1"/>
    </row>
    <row r="459" spans="1:8" ht="63" customHeight="1" x14ac:dyDescent="0.3">
      <c r="A459" s="19" t="s">
        <v>867</v>
      </c>
      <c r="B459" s="14" t="s">
        <v>868</v>
      </c>
      <c r="C459" s="195">
        <v>11263259.27</v>
      </c>
      <c r="D459" s="15">
        <v>5842816.5999999996</v>
      </c>
      <c r="E459" s="15">
        <v>6578527.1399999997</v>
      </c>
      <c r="F459" s="22">
        <f t="shared" si="14"/>
        <v>112.59171030629302</v>
      </c>
      <c r="G459" s="22">
        <f t="shared" si="15"/>
        <v>58.406958255165861</v>
      </c>
      <c r="H459" s="1"/>
    </row>
    <row r="460" spans="1:8" ht="62.4" x14ac:dyDescent="0.3">
      <c r="A460" s="19" t="s">
        <v>869</v>
      </c>
      <c r="B460" s="14" t="s">
        <v>870</v>
      </c>
      <c r="C460" s="195">
        <v>1170401.55</v>
      </c>
      <c r="D460" s="15">
        <v>700000</v>
      </c>
      <c r="E460" s="15">
        <v>490412.24</v>
      </c>
      <c r="F460" s="22">
        <f t="shared" si="14"/>
        <v>70.058891428571428</v>
      </c>
      <c r="G460" s="22">
        <f t="shared" si="15"/>
        <v>41.901195363249471</v>
      </c>
      <c r="H460" s="1"/>
    </row>
    <row r="461" spans="1:8" ht="62.4" x14ac:dyDescent="0.3">
      <c r="A461" s="19" t="s">
        <v>871</v>
      </c>
      <c r="B461" s="14" t="s">
        <v>872</v>
      </c>
      <c r="C461" s="195">
        <v>10012308.84</v>
      </c>
      <c r="D461" s="15">
        <v>5133616.5999999996</v>
      </c>
      <c r="E461" s="15">
        <v>6082009.54</v>
      </c>
      <c r="F461" s="22">
        <f t="shared" si="14"/>
        <v>118.47416770469381</v>
      </c>
      <c r="G461" s="22">
        <f t="shared" si="15"/>
        <v>60.74532495144247</v>
      </c>
      <c r="H461" s="1"/>
    </row>
    <row r="462" spans="1:8" ht="78" x14ac:dyDescent="0.3">
      <c r="A462" s="19" t="s">
        <v>873</v>
      </c>
      <c r="B462" s="14" t="s">
        <v>874</v>
      </c>
      <c r="C462" s="196">
        <v>80548.88</v>
      </c>
      <c r="D462" s="15">
        <v>9200</v>
      </c>
      <c r="E462" s="15">
        <v>6105.36</v>
      </c>
      <c r="F462" s="22">
        <f t="shared" si="14"/>
        <v>66.36260869565217</v>
      </c>
      <c r="G462" s="22">
        <f t="shared" si="15"/>
        <v>7.5796957077491314</v>
      </c>
      <c r="H462" s="1"/>
    </row>
    <row r="463" spans="1:8" x14ac:dyDescent="0.3">
      <c r="A463" s="19" t="s">
        <v>875</v>
      </c>
      <c r="B463" s="14" t="s">
        <v>876</v>
      </c>
      <c r="C463" s="196">
        <v>3116605.05</v>
      </c>
      <c r="D463" s="15">
        <v>3928073.04</v>
      </c>
      <c r="E463" s="15">
        <v>7010224.9000000004</v>
      </c>
      <c r="F463" s="22">
        <f t="shared" si="14"/>
        <v>178.46472885341257</v>
      </c>
      <c r="G463" s="22">
        <f t="shared" si="15"/>
        <v>224.93144904581351</v>
      </c>
      <c r="H463" s="1"/>
    </row>
    <row r="464" spans="1:8" ht="109.2" x14ac:dyDescent="0.3">
      <c r="A464" s="19" t="s">
        <v>877</v>
      </c>
      <c r="B464" s="14" t="s">
        <v>878</v>
      </c>
      <c r="C464" s="196">
        <v>1514088.6</v>
      </c>
      <c r="D464" s="15">
        <v>1478273.04</v>
      </c>
      <c r="E464" s="15">
        <v>5676597.1399999997</v>
      </c>
      <c r="F464" s="22">
        <f t="shared" si="14"/>
        <v>384.00193918168185</v>
      </c>
      <c r="G464" s="22">
        <f t="shared" si="15"/>
        <v>374.91842551353989</v>
      </c>
      <c r="H464" s="1"/>
    </row>
    <row r="465" spans="1:8" ht="31.2" x14ac:dyDescent="0.3">
      <c r="A465" s="19" t="s">
        <v>879</v>
      </c>
      <c r="B465" s="14" t="s">
        <v>880</v>
      </c>
      <c r="C465" s="197">
        <v>1602516.45</v>
      </c>
      <c r="D465" s="15">
        <v>2449800</v>
      </c>
      <c r="E465" s="15">
        <v>1333627.76</v>
      </c>
      <c r="F465" s="22">
        <f t="shared" si="14"/>
        <v>54.438230059596705</v>
      </c>
      <c r="G465" s="22">
        <f t="shared" si="15"/>
        <v>83.220846812524144</v>
      </c>
      <c r="H465" s="1"/>
    </row>
    <row r="466" spans="1:8" ht="63.6" customHeight="1" x14ac:dyDescent="0.3">
      <c r="A466" s="19" t="s">
        <v>881</v>
      </c>
      <c r="B466" s="14" t="s">
        <v>882</v>
      </c>
      <c r="C466" s="197">
        <v>1315948.5</v>
      </c>
      <c r="D466" s="15">
        <v>2038000</v>
      </c>
      <c r="E466" s="15">
        <v>1065568.6399999999</v>
      </c>
      <c r="F466" s="22">
        <f t="shared" si="14"/>
        <v>52.285016683022569</v>
      </c>
      <c r="G466" s="22">
        <f t="shared" si="15"/>
        <v>80.973430191227081</v>
      </c>
      <c r="H466" s="1"/>
    </row>
    <row r="467" spans="1:8" ht="62.4" x14ac:dyDescent="0.3">
      <c r="A467" s="19" t="s">
        <v>883</v>
      </c>
      <c r="B467" s="14" t="s">
        <v>884</v>
      </c>
      <c r="C467" s="197">
        <v>286567.95</v>
      </c>
      <c r="D467" s="15">
        <v>411800</v>
      </c>
      <c r="E467" s="15">
        <v>268059.12</v>
      </c>
      <c r="F467" s="22">
        <f t="shared" si="14"/>
        <v>65.094492472073824</v>
      </c>
      <c r="G467" s="22">
        <f t="shared" si="15"/>
        <v>93.541207242470762</v>
      </c>
      <c r="H467" s="1"/>
    </row>
    <row r="468" spans="1:8" ht="109.2" x14ac:dyDescent="0.3">
      <c r="A468" s="19" t="s">
        <v>885</v>
      </c>
      <c r="B468" s="14" t="s">
        <v>886</v>
      </c>
      <c r="C468" s="15">
        <v>0</v>
      </c>
      <c r="D468" s="15">
        <v>157617000</v>
      </c>
      <c r="E468" s="15">
        <v>66322672.409999996</v>
      </c>
      <c r="F468" s="22">
        <f t="shared" si="14"/>
        <v>42.078375054721249</v>
      </c>
      <c r="G468" s="22"/>
      <c r="H468" s="1"/>
    </row>
    <row r="469" spans="1:8" x14ac:dyDescent="0.3">
      <c r="A469" s="20" t="s">
        <v>887</v>
      </c>
      <c r="B469" s="219" t="s">
        <v>888</v>
      </c>
      <c r="C469" s="346">
        <v>13699159.42</v>
      </c>
      <c r="D469" s="62">
        <v>12625348.27</v>
      </c>
      <c r="E469" s="62">
        <v>10433480.01</v>
      </c>
      <c r="F469" s="24">
        <f t="shared" si="14"/>
        <v>82.639146159569663</v>
      </c>
      <c r="G469" s="24">
        <f t="shared" si="15"/>
        <v>76.161461372350388</v>
      </c>
      <c r="H469" s="1"/>
    </row>
    <row r="470" spans="1:8" x14ac:dyDescent="0.3">
      <c r="A470" s="19" t="s">
        <v>889</v>
      </c>
      <c r="B470" s="14" t="s">
        <v>890</v>
      </c>
      <c r="C470" s="198">
        <v>2184430.5499999998</v>
      </c>
      <c r="D470" s="15">
        <v>0</v>
      </c>
      <c r="E470" s="15">
        <v>1048027.87</v>
      </c>
      <c r="F470" s="22"/>
      <c r="G470" s="22">
        <f t="shared" si="15"/>
        <v>47.977165948352081</v>
      </c>
      <c r="H470" s="1"/>
    </row>
    <row r="471" spans="1:8" ht="31.2" x14ac:dyDescent="0.3">
      <c r="A471" s="19" t="s">
        <v>891</v>
      </c>
      <c r="B471" s="14" t="s">
        <v>892</v>
      </c>
      <c r="C471" s="198">
        <v>191609.19</v>
      </c>
      <c r="D471" s="15">
        <v>0</v>
      </c>
      <c r="E471" s="15">
        <v>1713125.24</v>
      </c>
      <c r="F471" s="22"/>
      <c r="G471" s="22">
        <f t="shared" si="15"/>
        <v>894.07258597565169</v>
      </c>
      <c r="H471" s="1"/>
    </row>
    <row r="472" spans="1:8" ht="31.2" x14ac:dyDescent="0.3">
      <c r="A472" s="19" t="s">
        <v>893</v>
      </c>
      <c r="B472" s="14" t="s">
        <v>894</v>
      </c>
      <c r="C472" s="199">
        <v>1625526.09</v>
      </c>
      <c r="D472" s="15">
        <v>0</v>
      </c>
      <c r="E472" s="15">
        <v>-1070246.0900000001</v>
      </c>
      <c r="F472" s="22"/>
      <c r="G472" s="22"/>
      <c r="H472" s="1"/>
    </row>
    <row r="473" spans="1:8" ht="31.2" x14ac:dyDescent="0.3">
      <c r="A473" s="19" t="s">
        <v>895</v>
      </c>
      <c r="B473" s="14" t="s">
        <v>896</v>
      </c>
      <c r="C473" s="15" t="s">
        <v>2</v>
      </c>
      <c r="D473" s="15">
        <v>0</v>
      </c>
      <c r="E473" s="15">
        <v>9670.9500000000007</v>
      </c>
      <c r="F473" s="22"/>
      <c r="G473" s="22"/>
      <c r="H473" s="1"/>
    </row>
    <row r="474" spans="1:8" ht="31.2" x14ac:dyDescent="0.3">
      <c r="A474" s="19" t="s">
        <v>897</v>
      </c>
      <c r="B474" s="14" t="s">
        <v>898</v>
      </c>
      <c r="C474" s="200">
        <v>-1662.61</v>
      </c>
      <c r="D474" s="15">
        <v>0</v>
      </c>
      <c r="E474" s="15">
        <v>290754.64</v>
      </c>
      <c r="F474" s="22"/>
      <c r="G474" s="22"/>
      <c r="H474" s="1"/>
    </row>
    <row r="475" spans="1:8" ht="31.2" x14ac:dyDescent="0.3">
      <c r="A475" s="19" t="s">
        <v>899</v>
      </c>
      <c r="B475" s="14" t="s">
        <v>900</v>
      </c>
      <c r="C475" s="200">
        <v>150393.47</v>
      </c>
      <c r="D475" s="15">
        <v>0</v>
      </c>
      <c r="E475" s="15">
        <v>99718.24</v>
      </c>
      <c r="F475" s="22"/>
      <c r="G475" s="22">
        <f t="shared" si="15"/>
        <v>66.30490007312153</v>
      </c>
      <c r="H475" s="1"/>
    </row>
    <row r="476" spans="1:8" ht="31.2" x14ac:dyDescent="0.3">
      <c r="A476" s="19" t="s">
        <v>901</v>
      </c>
      <c r="B476" s="14" t="s">
        <v>902</v>
      </c>
      <c r="C476" s="200">
        <v>218564.41</v>
      </c>
      <c r="D476" s="15">
        <v>0</v>
      </c>
      <c r="E476" s="15">
        <v>5004.8900000000003</v>
      </c>
      <c r="F476" s="22"/>
      <c r="G476" s="22">
        <f t="shared" si="15"/>
        <v>2.2898924852403924</v>
      </c>
      <c r="H476" s="1"/>
    </row>
    <row r="477" spans="1:8" x14ac:dyDescent="0.3">
      <c r="A477" s="19" t="s">
        <v>903</v>
      </c>
      <c r="B477" s="14" t="s">
        <v>904</v>
      </c>
      <c r="C477" s="201">
        <v>5458276.5899999999</v>
      </c>
      <c r="D477" s="15">
        <v>3776195.15</v>
      </c>
      <c r="E477" s="15">
        <v>3843058.83</v>
      </c>
      <c r="F477" s="22">
        <f t="shared" si="14"/>
        <v>101.77066272647484</v>
      </c>
      <c r="G477" s="22">
        <f t="shared" si="15"/>
        <v>70.4079166131081</v>
      </c>
      <c r="H477" s="1"/>
    </row>
    <row r="478" spans="1:8" ht="31.2" x14ac:dyDescent="0.3">
      <c r="A478" s="19" t="s">
        <v>905</v>
      </c>
      <c r="B478" s="14" t="s">
        <v>906</v>
      </c>
      <c r="C478" s="201">
        <v>456958.58</v>
      </c>
      <c r="D478" s="15">
        <v>0</v>
      </c>
      <c r="E478" s="15">
        <v>662174.03</v>
      </c>
      <c r="F478" s="22"/>
      <c r="G478" s="22">
        <f t="shared" si="15"/>
        <v>144.90898277913942</v>
      </c>
      <c r="H478" s="1"/>
    </row>
    <row r="479" spans="1:8" x14ac:dyDescent="0.3">
      <c r="A479" s="19" t="s">
        <v>907</v>
      </c>
      <c r="B479" s="14" t="s">
        <v>908</v>
      </c>
      <c r="C479" s="201">
        <v>2318009.6</v>
      </c>
      <c r="D479" s="15">
        <v>2534500</v>
      </c>
      <c r="E479" s="15">
        <v>1724361.81</v>
      </c>
      <c r="F479" s="22">
        <f t="shared" si="14"/>
        <v>68.035581376997428</v>
      </c>
      <c r="G479" s="22">
        <f t="shared" si="15"/>
        <v>74.389761371134952</v>
      </c>
      <c r="H479" s="1"/>
    </row>
    <row r="480" spans="1:8" x14ac:dyDescent="0.3">
      <c r="A480" s="19" t="s">
        <v>909</v>
      </c>
      <c r="B480" s="14" t="s">
        <v>910</v>
      </c>
      <c r="C480" s="201">
        <v>524113.72</v>
      </c>
      <c r="D480" s="15">
        <v>52743.03</v>
      </c>
      <c r="E480" s="15">
        <v>220360.1</v>
      </c>
      <c r="F480" s="22">
        <f t="shared" si="14"/>
        <v>417.79947037551699</v>
      </c>
      <c r="G480" s="22">
        <f t="shared" si="15"/>
        <v>42.044329616099354</v>
      </c>
      <c r="H480" s="1"/>
    </row>
    <row r="481" spans="1:8" x14ac:dyDescent="0.3">
      <c r="A481" s="19" t="s">
        <v>911</v>
      </c>
      <c r="B481" s="14" t="s">
        <v>912</v>
      </c>
      <c r="C481" s="202">
        <v>807873.68</v>
      </c>
      <c r="D481" s="15">
        <v>49035.12</v>
      </c>
      <c r="E481" s="15">
        <v>335890.98</v>
      </c>
      <c r="F481" s="22">
        <f t="shared" si="14"/>
        <v>685.00083205669728</v>
      </c>
      <c r="G481" s="22">
        <f t="shared" si="15"/>
        <v>41.57716587573443</v>
      </c>
      <c r="H481" s="1"/>
    </row>
    <row r="482" spans="1:8" x14ac:dyDescent="0.3">
      <c r="A482" s="19" t="s">
        <v>913</v>
      </c>
      <c r="B482" s="14" t="s">
        <v>914</v>
      </c>
      <c r="C482" s="202">
        <v>1351321.01</v>
      </c>
      <c r="D482" s="15">
        <v>1139917</v>
      </c>
      <c r="E482" s="15">
        <v>900271.91</v>
      </c>
      <c r="F482" s="22">
        <f t="shared" si="14"/>
        <v>78.976970253097377</v>
      </c>
      <c r="G482" s="22">
        <f t="shared" si="15"/>
        <v>66.621617168521638</v>
      </c>
      <c r="H482" s="1"/>
    </row>
    <row r="483" spans="1:8" x14ac:dyDescent="0.3">
      <c r="A483" s="19" t="s">
        <v>915</v>
      </c>
      <c r="B483" s="14" t="s">
        <v>916</v>
      </c>
      <c r="C483" s="202">
        <v>34380</v>
      </c>
      <c r="D483" s="15">
        <v>54400</v>
      </c>
      <c r="E483" s="15">
        <v>12200</v>
      </c>
      <c r="F483" s="22">
        <f t="shared" si="14"/>
        <v>22.426470588235293</v>
      </c>
      <c r="G483" s="22">
        <f t="shared" si="15"/>
        <v>35.485747527632341</v>
      </c>
      <c r="H483" s="1"/>
    </row>
    <row r="484" spans="1:8" ht="31.2" x14ac:dyDescent="0.3">
      <c r="A484" s="19" t="s">
        <v>917</v>
      </c>
      <c r="B484" s="14" t="s">
        <v>918</v>
      </c>
      <c r="C484" s="203">
        <v>34380</v>
      </c>
      <c r="D484" s="15">
        <v>54400</v>
      </c>
      <c r="E484" s="15">
        <v>12200</v>
      </c>
      <c r="F484" s="22">
        <f t="shared" si="14"/>
        <v>22.426470588235293</v>
      </c>
      <c r="G484" s="22">
        <f t="shared" si="15"/>
        <v>35.485747527632341</v>
      </c>
      <c r="H484" s="1"/>
    </row>
    <row r="485" spans="1:8" x14ac:dyDescent="0.3">
      <c r="A485" s="19" t="s">
        <v>919</v>
      </c>
      <c r="B485" s="14" t="s">
        <v>920</v>
      </c>
      <c r="C485" s="203">
        <v>6022072.2800000003</v>
      </c>
      <c r="D485" s="15">
        <v>8794753.1199999992</v>
      </c>
      <c r="E485" s="15">
        <v>5499619.5099999998</v>
      </c>
      <c r="F485" s="22">
        <f t="shared" si="14"/>
        <v>62.532960675080332</v>
      </c>
      <c r="G485" s="22">
        <f t="shared" si="15"/>
        <v>91.324368992794618</v>
      </c>
      <c r="H485" s="1"/>
    </row>
    <row r="486" spans="1:8" ht="31.2" x14ac:dyDescent="0.3">
      <c r="A486" s="19" t="s">
        <v>921</v>
      </c>
      <c r="B486" s="14" t="s">
        <v>922</v>
      </c>
      <c r="C486" s="203">
        <v>3089281.51</v>
      </c>
      <c r="D486" s="15">
        <v>3686995.15</v>
      </c>
      <c r="E486" s="15">
        <v>3001310.52</v>
      </c>
      <c r="F486" s="22">
        <f t="shared" si="14"/>
        <v>81.402616436856448</v>
      </c>
      <c r="G486" s="22">
        <f t="shared" si="15"/>
        <v>97.15238026333185</v>
      </c>
      <c r="H486" s="1"/>
    </row>
    <row r="487" spans="1:8" ht="31.2" x14ac:dyDescent="0.3">
      <c r="A487" s="19" t="s">
        <v>923</v>
      </c>
      <c r="B487" s="14" t="s">
        <v>924</v>
      </c>
      <c r="C487" s="203">
        <v>81901.600000000006</v>
      </c>
      <c r="D487" s="15">
        <v>610000</v>
      </c>
      <c r="E487" s="15">
        <v>206462.5</v>
      </c>
      <c r="F487" s="22">
        <f t="shared" si="14"/>
        <v>33.846311475409834</v>
      </c>
      <c r="G487" s="22">
        <f t="shared" si="15"/>
        <v>252.08603983316564</v>
      </c>
      <c r="H487" s="1"/>
    </row>
    <row r="488" spans="1:8" ht="31.2" x14ac:dyDescent="0.3">
      <c r="A488" s="19" t="s">
        <v>925</v>
      </c>
      <c r="B488" s="14" t="s">
        <v>926</v>
      </c>
      <c r="C488" s="204">
        <v>311031.88</v>
      </c>
      <c r="D488" s="15">
        <v>252733.12</v>
      </c>
      <c r="E488" s="15">
        <v>209500</v>
      </c>
      <c r="F488" s="22">
        <f t="shared" si="14"/>
        <v>82.893765565826911</v>
      </c>
      <c r="G488" s="22">
        <f t="shared" si="15"/>
        <v>67.356439474950278</v>
      </c>
      <c r="H488" s="1"/>
    </row>
    <row r="489" spans="1:8" ht="31.2" x14ac:dyDescent="0.3">
      <c r="A489" s="19" t="s">
        <v>927</v>
      </c>
      <c r="B489" s="14" t="s">
        <v>928</v>
      </c>
      <c r="C489" s="204">
        <v>1632367.63</v>
      </c>
      <c r="D489" s="15">
        <v>2064977.89</v>
      </c>
      <c r="E489" s="15">
        <v>1111455.3799999999</v>
      </c>
      <c r="F489" s="22">
        <f t="shared" si="14"/>
        <v>53.824081380358024</v>
      </c>
      <c r="G489" s="22">
        <f t="shared" si="15"/>
        <v>68.088545715648621</v>
      </c>
      <c r="H489" s="1"/>
    </row>
    <row r="490" spans="1:8" ht="31.2" x14ac:dyDescent="0.3">
      <c r="A490" s="19" t="s">
        <v>929</v>
      </c>
      <c r="B490" s="14" t="s">
        <v>930</v>
      </c>
      <c r="C490" s="204">
        <v>907489.66</v>
      </c>
      <c r="D490" s="15">
        <v>2180046.96</v>
      </c>
      <c r="E490" s="15">
        <v>970891.11</v>
      </c>
      <c r="F490" s="22">
        <f t="shared" si="14"/>
        <v>44.535330101329563</v>
      </c>
      <c r="G490" s="22">
        <f t="shared" si="15"/>
        <v>106.98646527829308</v>
      </c>
      <c r="H490" s="1"/>
    </row>
    <row r="491" spans="1:8" ht="63.6" customHeight="1" x14ac:dyDescent="0.3">
      <c r="A491" s="19" t="s">
        <v>931</v>
      </c>
      <c r="B491" s="14" t="s">
        <v>932</v>
      </c>
      <c r="C491" s="15">
        <v>0</v>
      </c>
      <c r="D491" s="15">
        <v>0</v>
      </c>
      <c r="E491" s="15">
        <v>30573.8</v>
      </c>
      <c r="F491" s="22"/>
      <c r="G491" s="22"/>
      <c r="H491" s="1"/>
    </row>
    <row r="492" spans="1:8" ht="62.4" x14ac:dyDescent="0.3">
      <c r="A492" s="19" t="s">
        <v>933</v>
      </c>
      <c r="B492" s="14" t="s">
        <v>934</v>
      </c>
      <c r="C492" s="15">
        <v>0</v>
      </c>
      <c r="D492" s="15">
        <v>0</v>
      </c>
      <c r="E492" s="15">
        <v>30573.8</v>
      </c>
      <c r="F492" s="22"/>
      <c r="G492" s="22"/>
      <c r="H492" s="1"/>
    </row>
    <row r="493" spans="1:8" x14ac:dyDescent="0.3">
      <c r="A493" s="20" t="s">
        <v>935</v>
      </c>
      <c r="B493" s="219" t="s">
        <v>936</v>
      </c>
      <c r="C493" s="346">
        <v>30726624728.25</v>
      </c>
      <c r="D493" s="62">
        <v>41697369309.349998</v>
      </c>
      <c r="E493" s="62">
        <v>32209038948.639999</v>
      </c>
      <c r="F493" s="24">
        <f t="shared" si="14"/>
        <v>77.244774627586906</v>
      </c>
      <c r="G493" s="24">
        <f t="shared" si="15"/>
        <v>104.82452672072071</v>
      </c>
      <c r="H493" s="1"/>
    </row>
    <row r="494" spans="1:8" ht="46.8" x14ac:dyDescent="0.3">
      <c r="A494" s="20" t="s">
        <v>937</v>
      </c>
      <c r="B494" s="219" t="s">
        <v>938</v>
      </c>
      <c r="C494" s="346">
        <v>30554544037.52</v>
      </c>
      <c r="D494" s="62">
        <v>41435877539.190002</v>
      </c>
      <c r="E494" s="62">
        <v>31862539440.77</v>
      </c>
      <c r="F494" s="24">
        <f t="shared" si="14"/>
        <v>76.896017009979929</v>
      </c>
      <c r="G494" s="24">
        <f t="shared" si="15"/>
        <v>104.28085394317723</v>
      </c>
      <c r="H494" s="1"/>
    </row>
    <row r="495" spans="1:8" ht="31.2" x14ac:dyDescent="0.3">
      <c r="A495" s="20" t="s">
        <v>939</v>
      </c>
      <c r="B495" s="219" t="s">
        <v>940</v>
      </c>
      <c r="C495" s="346">
        <v>12501562300</v>
      </c>
      <c r="D495" s="62">
        <v>18069907800</v>
      </c>
      <c r="E495" s="62">
        <v>16308138500</v>
      </c>
      <c r="F495" s="24">
        <f t="shared" si="14"/>
        <v>90.250258498828643</v>
      </c>
      <c r="G495" s="24">
        <f t="shared" si="15"/>
        <v>130.44880398668252</v>
      </c>
      <c r="H495" s="1"/>
    </row>
    <row r="496" spans="1:8" x14ac:dyDescent="0.3">
      <c r="A496" s="19" t="s">
        <v>941</v>
      </c>
      <c r="B496" s="14" t="s">
        <v>942</v>
      </c>
      <c r="C496" s="205">
        <v>11040156000</v>
      </c>
      <c r="D496" s="15">
        <v>14720203700</v>
      </c>
      <c r="E496" s="15">
        <v>11374703200</v>
      </c>
      <c r="F496" s="22">
        <f t="shared" si="14"/>
        <v>77.272729588653718</v>
      </c>
      <c r="G496" s="22">
        <f t="shared" si="15"/>
        <v>103.03027602146202</v>
      </c>
      <c r="H496" s="1"/>
    </row>
    <row r="497" spans="1:8" ht="31.2" x14ac:dyDescent="0.3">
      <c r="A497" s="19" t="s">
        <v>943</v>
      </c>
      <c r="B497" s="14" t="s">
        <v>944</v>
      </c>
      <c r="C497" s="205">
        <v>11040156000</v>
      </c>
      <c r="D497" s="15">
        <v>14720203700</v>
      </c>
      <c r="E497" s="15">
        <v>11374703200</v>
      </c>
      <c r="F497" s="22">
        <f t="shared" si="14"/>
        <v>77.272729588653718</v>
      </c>
      <c r="G497" s="22">
        <f t="shared" si="15"/>
        <v>103.03027602146202</v>
      </c>
      <c r="H497" s="1"/>
    </row>
    <row r="498" spans="1:8" ht="31.2" x14ac:dyDescent="0.3">
      <c r="A498" s="19" t="s">
        <v>945</v>
      </c>
      <c r="B498" s="14" t="s">
        <v>946</v>
      </c>
      <c r="C498" s="15">
        <v>0</v>
      </c>
      <c r="D498" s="15">
        <v>2088223100</v>
      </c>
      <c r="E498" s="15">
        <v>3797253100</v>
      </c>
      <c r="F498" s="22">
        <f t="shared" si="14"/>
        <v>181.84135114681951</v>
      </c>
      <c r="G498" s="22"/>
      <c r="H498" s="1"/>
    </row>
    <row r="499" spans="1:8" ht="31.2" x14ac:dyDescent="0.3">
      <c r="A499" s="19" t="s">
        <v>947</v>
      </c>
      <c r="B499" s="14" t="s">
        <v>948</v>
      </c>
      <c r="C499" s="15">
        <v>0</v>
      </c>
      <c r="D499" s="15">
        <v>2088223100</v>
      </c>
      <c r="E499" s="15">
        <v>3797253100</v>
      </c>
      <c r="F499" s="22">
        <f t="shared" si="14"/>
        <v>181.84135114681951</v>
      </c>
      <c r="G499" s="22"/>
      <c r="H499" s="1"/>
    </row>
    <row r="500" spans="1:8" ht="46.8" x14ac:dyDescent="0.3">
      <c r="A500" s="19" t="s">
        <v>949</v>
      </c>
      <c r="B500" s="14" t="s">
        <v>950</v>
      </c>
      <c r="C500" s="206">
        <v>801054000</v>
      </c>
      <c r="D500" s="15">
        <v>1261481000</v>
      </c>
      <c r="E500" s="15">
        <v>974780400</v>
      </c>
      <c r="F500" s="22">
        <f t="shared" si="14"/>
        <v>77.272697725926903</v>
      </c>
      <c r="G500" s="22">
        <f t="shared" si="15"/>
        <v>121.68722707832431</v>
      </c>
      <c r="H500" s="1"/>
    </row>
    <row r="501" spans="1:8" ht="46.8" customHeight="1" x14ac:dyDescent="0.3">
      <c r="A501" s="19" t="s">
        <v>951</v>
      </c>
      <c r="B501" s="14" t="s">
        <v>952</v>
      </c>
      <c r="C501" s="206">
        <v>801054000</v>
      </c>
      <c r="D501" s="15">
        <v>1261481000</v>
      </c>
      <c r="E501" s="15">
        <v>974780400</v>
      </c>
      <c r="F501" s="22">
        <f t="shared" si="14"/>
        <v>77.272697725926903</v>
      </c>
      <c r="G501" s="22">
        <f t="shared" si="15"/>
        <v>121.68722707832431</v>
      </c>
      <c r="H501" s="1"/>
    </row>
    <row r="502" spans="1:8" ht="46.8" x14ac:dyDescent="0.3">
      <c r="A502" s="19" t="s">
        <v>953</v>
      </c>
      <c r="B502" s="14" t="s">
        <v>954</v>
      </c>
      <c r="C502" s="207">
        <v>660352300</v>
      </c>
      <c r="D502" s="15">
        <v>0</v>
      </c>
      <c r="E502" s="15">
        <v>161401800</v>
      </c>
      <c r="F502" s="22"/>
      <c r="G502" s="22">
        <f t="shared" si="15"/>
        <v>24.441771460476474</v>
      </c>
      <c r="H502" s="1"/>
    </row>
    <row r="503" spans="1:8" ht="31.2" x14ac:dyDescent="0.3">
      <c r="A503" s="20" t="s">
        <v>955</v>
      </c>
      <c r="B503" s="219" t="s">
        <v>956</v>
      </c>
      <c r="C503" s="346">
        <v>8594593250.0900002</v>
      </c>
      <c r="D503" s="62">
        <v>13187108736.190001</v>
      </c>
      <c r="E503" s="62">
        <v>8907300688.6000004</v>
      </c>
      <c r="F503" s="24">
        <f t="shared" si="14"/>
        <v>67.54551635837565</v>
      </c>
      <c r="G503" s="24">
        <f t="shared" si="15"/>
        <v>103.63842045121478</v>
      </c>
      <c r="H503" s="1"/>
    </row>
    <row r="504" spans="1:8" ht="31.2" x14ac:dyDescent="0.3">
      <c r="A504" s="19" t="s">
        <v>957</v>
      </c>
      <c r="B504" s="14" t="s">
        <v>958</v>
      </c>
      <c r="C504" s="15">
        <v>0</v>
      </c>
      <c r="D504" s="15">
        <v>1127963</v>
      </c>
      <c r="E504" s="15">
        <v>0</v>
      </c>
      <c r="F504" s="22">
        <f t="shared" si="14"/>
        <v>0</v>
      </c>
      <c r="G504" s="22"/>
      <c r="H504" s="1"/>
    </row>
    <row r="505" spans="1:8" ht="31.2" x14ac:dyDescent="0.3">
      <c r="A505" s="19" t="s">
        <v>959</v>
      </c>
      <c r="B505" s="14" t="s">
        <v>960</v>
      </c>
      <c r="C505" s="15">
        <v>0</v>
      </c>
      <c r="D505" s="15">
        <v>1127963</v>
      </c>
      <c r="E505" s="15">
        <v>0</v>
      </c>
      <c r="F505" s="22">
        <f t="shared" si="14"/>
        <v>0</v>
      </c>
      <c r="G505" s="22"/>
      <c r="H505" s="1"/>
    </row>
    <row r="506" spans="1:8" ht="78" x14ac:dyDescent="0.3">
      <c r="A506" s="19" t="s">
        <v>961</v>
      </c>
      <c r="B506" s="14" t="s">
        <v>962</v>
      </c>
      <c r="C506" s="15">
        <v>0</v>
      </c>
      <c r="D506" s="15">
        <v>7550932.3499999996</v>
      </c>
      <c r="E506" s="15">
        <v>0</v>
      </c>
      <c r="F506" s="22">
        <f t="shared" si="14"/>
        <v>0</v>
      </c>
      <c r="G506" s="22"/>
      <c r="H506" s="1"/>
    </row>
    <row r="507" spans="1:8" ht="79.2" customHeight="1" x14ac:dyDescent="0.3">
      <c r="A507" s="19" t="s">
        <v>963</v>
      </c>
      <c r="B507" s="14" t="s">
        <v>964</v>
      </c>
      <c r="C507" s="15">
        <v>0</v>
      </c>
      <c r="D507" s="15">
        <v>7550932.3499999996</v>
      </c>
      <c r="E507" s="15">
        <v>0</v>
      </c>
      <c r="F507" s="22">
        <f t="shared" si="14"/>
        <v>0</v>
      </c>
      <c r="G507" s="22"/>
      <c r="H507" s="1"/>
    </row>
    <row r="508" spans="1:8" ht="31.2" x14ac:dyDescent="0.3">
      <c r="A508" s="19" t="s">
        <v>965</v>
      </c>
      <c r="B508" s="14" t="s">
        <v>966</v>
      </c>
      <c r="C508" s="15">
        <v>0</v>
      </c>
      <c r="D508" s="15">
        <v>274424000</v>
      </c>
      <c r="E508" s="15">
        <v>185391139.44</v>
      </c>
      <c r="F508" s="22">
        <f t="shared" si="14"/>
        <v>67.556459872314377</v>
      </c>
      <c r="G508" s="22"/>
      <c r="H508" s="1"/>
    </row>
    <row r="509" spans="1:8" ht="31.2" x14ac:dyDescent="0.3">
      <c r="A509" s="19" t="s">
        <v>967</v>
      </c>
      <c r="B509" s="14" t="s">
        <v>968</v>
      </c>
      <c r="C509" s="15">
        <v>0</v>
      </c>
      <c r="D509" s="15">
        <v>274424000</v>
      </c>
      <c r="E509" s="15">
        <v>185391139.44</v>
      </c>
      <c r="F509" s="22">
        <f t="shared" si="14"/>
        <v>67.556459872314377</v>
      </c>
      <c r="G509" s="22"/>
      <c r="H509" s="1"/>
    </row>
    <row r="510" spans="1:8" ht="46.8" x14ac:dyDescent="0.3">
      <c r="A510" s="19" t="s">
        <v>969</v>
      </c>
      <c r="B510" s="14" t="s">
        <v>970</v>
      </c>
      <c r="C510" s="208">
        <v>53020010.240000002</v>
      </c>
      <c r="D510" s="15">
        <v>281804200</v>
      </c>
      <c r="E510" s="15">
        <v>115293339.04000001</v>
      </c>
      <c r="F510" s="22">
        <f t="shared" si="14"/>
        <v>40.912569450703714</v>
      </c>
      <c r="G510" s="22">
        <f t="shared" si="15"/>
        <v>217.4525024007238</v>
      </c>
      <c r="H510" s="1"/>
    </row>
    <row r="511" spans="1:8" ht="47.4" customHeight="1" x14ac:dyDescent="0.3">
      <c r="A511" s="19" t="s">
        <v>971</v>
      </c>
      <c r="B511" s="14" t="s">
        <v>972</v>
      </c>
      <c r="C511" s="208">
        <v>53020010.240000002</v>
      </c>
      <c r="D511" s="15">
        <v>281804200</v>
      </c>
      <c r="E511" s="15">
        <v>115293339.04000001</v>
      </c>
      <c r="F511" s="22">
        <f t="shared" si="14"/>
        <v>40.912569450703714</v>
      </c>
      <c r="G511" s="22">
        <f t="shared" si="15"/>
        <v>217.4525024007238</v>
      </c>
      <c r="H511" s="1"/>
    </row>
    <row r="512" spans="1:8" ht="46.8" x14ac:dyDescent="0.3">
      <c r="A512" s="19" t="s">
        <v>973</v>
      </c>
      <c r="B512" s="14" t="s">
        <v>974</v>
      </c>
      <c r="C512" s="15">
        <v>0</v>
      </c>
      <c r="D512" s="15">
        <v>14946600</v>
      </c>
      <c r="E512" s="15">
        <v>14946600</v>
      </c>
      <c r="F512" s="22">
        <f t="shared" si="14"/>
        <v>100</v>
      </c>
      <c r="G512" s="22"/>
      <c r="H512" s="1"/>
    </row>
    <row r="513" spans="1:8" ht="46.8" x14ac:dyDescent="0.3">
      <c r="A513" s="19" t="s">
        <v>975</v>
      </c>
      <c r="B513" s="14" t="s">
        <v>976</v>
      </c>
      <c r="C513" s="15">
        <v>0</v>
      </c>
      <c r="D513" s="15">
        <v>14946600</v>
      </c>
      <c r="E513" s="15">
        <v>14946600</v>
      </c>
      <c r="F513" s="22">
        <f t="shared" si="14"/>
        <v>100</v>
      </c>
      <c r="G513" s="22"/>
      <c r="H513" s="1"/>
    </row>
    <row r="514" spans="1:8" ht="31.2" x14ac:dyDescent="0.3">
      <c r="A514" s="19" t="s">
        <v>977</v>
      </c>
      <c r="B514" s="14" t="s">
        <v>978</v>
      </c>
      <c r="C514" s="15">
        <v>0</v>
      </c>
      <c r="D514" s="15">
        <v>4096700</v>
      </c>
      <c r="E514" s="15">
        <v>0</v>
      </c>
      <c r="F514" s="22">
        <f t="shared" si="14"/>
        <v>0</v>
      </c>
      <c r="G514" s="22"/>
      <c r="H514" s="1"/>
    </row>
    <row r="515" spans="1:8" ht="46.8" x14ac:dyDescent="0.3">
      <c r="A515" s="19" t="s">
        <v>979</v>
      </c>
      <c r="B515" s="14" t="s">
        <v>980</v>
      </c>
      <c r="C515" s="15">
        <v>0</v>
      </c>
      <c r="D515" s="15">
        <v>4096700</v>
      </c>
      <c r="E515" s="15">
        <v>0</v>
      </c>
      <c r="F515" s="22">
        <f t="shared" si="14"/>
        <v>0</v>
      </c>
      <c r="G515" s="22"/>
      <c r="H515" s="1"/>
    </row>
    <row r="516" spans="1:8" ht="31.2" x14ac:dyDescent="0.3">
      <c r="A516" s="19" t="s">
        <v>981</v>
      </c>
      <c r="B516" s="14" t="s">
        <v>982</v>
      </c>
      <c r="C516" s="209">
        <v>7010800</v>
      </c>
      <c r="D516" s="15">
        <v>6246700</v>
      </c>
      <c r="E516" s="15">
        <v>6246700</v>
      </c>
      <c r="F516" s="22">
        <f t="shared" si="14"/>
        <v>100</v>
      </c>
      <c r="G516" s="22">
        <f t="shared" si="15"/>
        <v>89.101101158213041</v>
      </c>
      <c r="H516" s="1"/>
    </row>
    <row r="517" spans="1:8" ht="46.8" x14ac:dyDescent="0.3">
      <c r="A517" s="19" t="s">
        <v>983</v>
      </c>
      <c r="B517" s="14" t="s">
        <v>984</v>
      </c>
      <c r="C517" s="209">
        <v>7010800</v>
      </c>
      <c r="D517" s="15">
        <v>6246700</v>
      </c>
      <c r="E517" s="15">
        <v>6246700</v>
      </c>
      <c r="F517" s="22">
        <f t="shared" si="14"/>
        <v>100</v>
      </c>
      <c r="G517" s="22">
        <f t="shared" si="15"/>
        <v>89.101101158213041</v>
      </c>
      <c r="H517" s="1"/>
    </row>
    <row r="518" spans="1:8" ht="62.4" x14ac:dyDescent="0.3">
      <c r="A518" s="19" t="s">
        <v>985</v>
      </c>
      <c r="B518" s="14" t="s">
        <v>986</v>
      </c>
      <c r="C518" s="210">
        <v>82766500</v>
      </c>
      <c r="D518" s="15">
        <v>86216500</v>
      </c>
      <c r="E518" s="15">
        <v>86216041.349999994</v>
      </c>
      <c r="F518" s="22">
        <f t="shared" ref="F518:F581" si="16">E518/D518*100</f>
        <v>99.99946802526199</v>
      </c>
      <c r="G518" s="22">
        <f t="shared" ref="G518:G581" si="17">E518/C518*100</f>
        <v>104.16779898872129</v>
      </c>
      <c r="H518" s="1"/>
    </row>
    <row r="519" spans="1:8" ht="62.4" x14ac:dyDescent="0.3">
      <c r="A519" s="19" t="s">
        <v>987</v>
      </c>
      <c r="B519" s="14" t="s">
        <v>988</v>
      </c>
      <c r="C519" s="211">
        <v>551849815.96000004</v>
      </c>
      <c r="D519" s="15">
        <v>678139000</v>
      </c>
      <c r="E519" s="15">
        <v>420306171.89999998</v>
      </c>
      <c r="F519" s="22">
        <f t="shared" si="16"/>
        <v>61.979354070478173</v>
      </c>
      <c r="G519" s="22">
        <f t="shared" si="17"/>
        <v>76.163144345501649</v>
      </c>
      <c r="H519" s="1"/>
    </row>
    <row r="520" spans="1:8" ht="78" x14ac:dyDescent="0.3">
      <c r="A520" s="19" t="s">
        <v>989</v>
      </c>
      <c r="B520" s="14" t="s">
        <v>990</v>
      </c>
      <c r="C520" s="211">
        <v>1428800</v>
      </c>
      <c r="D520" s="15">
        <v>2068000</v>
      </c>
      <c r="E520" s="15">
        <v>526400</v>
      </c>
      <c r="F520" s="22">
        <f t="shared" si="16"/>
        <v>25.454545454545453</v>
      </c>
      <c r="G520" s="22">
        <f t="shared" si="17"/>
        <v>36.84210526315789</v>
      </c>
      <c r="H520" s="1"/>
    </row>
    <row r="521" spans="1:8" ht="93.6" x14ac:dyDescent="0.3">
      <c r="A521" s="19" t="s">
        <v>991</v>
      </c>
      <c r="B521" s="14" t="s">
        <v>992</v>
      </c>
      <c r="C521" s="211">
        <v>1428800</v>
      </c>
      <c r="D521" s="15">
        <v>2068000</v>
      </c>
      <c r="E521" s="15">
        <v>526400</v>
      </c>
      <c r="F521" s="22">
        <f t="shared" si="16"/>
        <v>25.454545454545453</v>
      </c>
      <c r="G521" s="22">
        <f t="shared" si="17"/>
        <v>36.84210526315789</v>
      </c>
      <c r="H521" s="1"/>
    </row>
    <row r="522" spans="1:8" ht="46.8" x14ac:dyDescent="0.3">
      <c r="A522" s="19" t="s">
        <v>1594</v>
      </c>
      <c r="B522" s="212" t="s">
        <v>1595</v>
      </c>
      <c r="C522" s="213">
        <v>25001300</v>
      </c>
      <c r="D522" s="15">
        <v>0</v>
      </c>
      <c r="E522" s="15">
        <v>0</v>
      </c>
      <c r="F522" s="22"/>
      <c r="G522" s="22">
        <f t="shared" si="17"/>
        <v>0</v>
      </c>
      <c r="H522" s="1"/>
    </row>
    <row r="523" spans="1:8" ht="62.4" x14ac:dyDescent="0.3">
      <c r="A523" s="19" t="s">
        <v>1596</v>
      </c>
      <c r="B523" s="212" t="s">
        <v>1597</v>
      </c>
      <c r="C523" s="213">
        <v>25001300</v>
      </c>
      <c r="D523" s="15">
        <v>0</v>
      </c>
      <c r="E523" s="15">
        <v>0</v>
      </c>
      <c r="F523" s="22"/>
      <c r="G523" s="22">
        <f t="shared" si="17"/>
        <v>0</v>
      </c>
      <c r="H523" s="1"/>
    </row>
    <row r="524" spans="1:8" ht="62.4" x14ac:dyDescent="0.3">
      <c r="A524" s="19" t="s">
        <v>993</v>
      </c>
      <c r="B524" s="14" t="s">
        <v>994</v>
      </c>
      <c r="C524" s="15">
        <v>0</v>
      </c>
      <c r="D524" s="15">
        <v>24778900</v>
      </c>
      <c r="E524" s="15">
        <v>20571331.329999998</v>
      </c>
      <c r="F524" s="22">
        <f t="shared" si="16"/>
        <v>83.019550222164824</v>
      </c>
      <c r="G524" s="22"/>
      <c r="H524" s="1"/>
    </row>
    <row r="525" spans="1:8" ht="78" x14ac:dyDescent="0.3">
      <c r="A525" s="19" t="s">
        <v>995</v>
      </c>
      <c r="B525" s="14" t="s">
        <v>996</v>
      </c>
      <c r="C525" s="15">
        <v>0</v>
      </c>
      <c r="D525" s="15">
        <v>24778900</v>
      </c>
      <c r="E525" s="15">
        <v>20571331.329999998</v>
      </c>
      <c r="F525" s="22">
        <f t="shared" si="16"/>
        <v>83.019550222164824</v>
      </c>
      <c r="G525" s="22"/>
      <c r="H525" s="1"/>
    </row>
    <row r="526" spans="1:8" ht="62.4" x14ac:dyDescent="0.3">
      <c r="A526" s="19" t="s">
        <v>997</v>
      </c>
      <c r="B526" s="14" t="s">
        <v>998</v>
      </c>
      <c r="C526" s="214">
        <v>67596899.969999999</v>
      </c>
      <c r="D526" s="15">
        <v>54913000</v>
      </c>
      <c r="E526" s="15">
        <v>54913000</v>
      </c>
      <c r="F526" s="22">
        <f t="shared" si="16"/>
        <v>100</v>
      </c>
      <c r="G526" s="22">
        <f t="shared" si="17"/>
        <v>81.23597387509011</v>
      </c>
      <c r="H526" s="1"/>
    </row>
    <row r="527" spans="1:8" ht="63.6" customHeight="1" x14ac:dyDescent="0.3">
      <c r="A527" s="19" t="s">
        <v>999</v>
      </c>
      <c r="B527" s="14" t="s">
        <v>1000</v>
      </c>
      <c r="C527" s="214">
        <v>67596899.969999999</v>
      </c>
      <c r="D527" s="15">
        <v>54913000</v>
      </c>
      <c r="E527" s="15">
        <v>54913000</v>
      </c>
      <c r="F527" s="22">
        <f t="shared" si="16"/>
        <v>100</v>
      </c>
      <c r="G527" s="22">
        <f t="shared" si="17"/>
        <v>81.23597387509011</v>
      </c>
      <c r="H527" s="1"/>
    </row>
    <row r="528" spans="1:8" ht="95.4" customHeight="1" x14ac:dyDescent="0.3">
      <c r="A528" s="19" t="s">
        <v>1001</v>
      </c>
      <c r="B528" s="14" t="s">
        <v>1002</v>
      </c>
      <c r="C528" s="214">
        <v>8460000</v>
      </c>
      <c r="D528" s="15">
        <v>53345000</v>
      </c>
      <c r="E528" s="15">
        <v>19003471.559999999</v>
      </c>
      <c r="F528" s="22">
        <f t="shared" si="16"/>
        <v>35.623716487018463</v>
      </c>
      <c r="G528" s="22">
        <f t="shared" si="17"/>
        <v>224.62732340425529</v>
      </c>
      <c r="H528" s="1"/>
    </row>
    <row r="529" spans="1:8" ht="109.2" x14ac:dyDescent="0.3">
      <c r="A529" s="19" t="s">
        <v>1003</v>
      </c>
      <c r="B529" s="14" t="s">
        <v>1004</v>
      </c>
      <c r="C529" s="214">
        <v>8460000</v>
      </c>
      <c r="D529" s="15">
        <v>53345000</v>
      </c>
      <c r="E529" s="15">
        <v>19003471.559999999</v>
      </c>
      <c r="F529" s="22">
        <f t="shared" si="16"/>
        <v>35.623716487018463</v>
      </c>
      <c r="G529" s="22">
        <f t="shared" si="17"/>
        <v>224.62732340425529</v>
      </c>
      <c r="H529" s="1"/>
    </row>
    <row r="530" spans="1:8" ht="78" x14ac:dyDescent="0.3">
      <c r="A530" s="19" t="s">
        <v>1598</v>
      </c>
      <c r="B530" s="215" t="s">
        <v>1599</v>
      </c>
      <c r="C530" s="216">
        <v>124244700</v>
      </c>
      <c r="D530" s="15">
        <v>0</v>
      </c>
      <c r="E530" s="15">
        <v>0</v>
      </c>
      <c r="F530" s="22"/>
      <c r="G530" s="22">
        <f t="shared" si="17"/>
        <v>0</v>
      </c>
      <c r="H530" s="1"/>
    </row>
    <row r="531" spans="1:8" ht="78" x14ac:dyDescent="0.3">
      <c r="A531" s="19" t="s">
        <v>1600</v>
      </c>
      <c r="B531" s="215" t="s">
        <v>1601</v>
      </c>
      <c r="C531" s="216">
        <v>124244700</v>
      </c>
      <c r="D531" s="15">
        <v>0</v>
      </c>
      <c r="E531" s="15">
        <v>0</v>
      </c>
      <c r="F531" s="22"/>
      <c r="G531" s="22">
        <f t="shared" si="17"/>
        <v>0</v>
      </c>
      <c r="H531" s="1"/>
    </row>
    <row r="532" spans="1:8" ht="93.6" x14ac:dyDescent="0.3">
      <c r="A532" s="19" t="s">
        <v>1005</v>
      </c>
      <c r="B532" s="14" t="s">
        <v>1006</v>
      </c>
      <c r="C532" s="15">
        <v>0</v>
      </c>
      <c r="D532" s="15">
        <v>700900</v>
      </c>
      <c r="E532" s="15">
        <v>700900</v>
      </c>
      <c r="F532" s="22">
        <f t="shared" si="16"/>
        <v>100</v>
      </c>
      <c r="G532" s="22"/>
      <c r="H532" s="1"/>
    </row>
    <row r="533" spans="1:8" ht="93.6" x14ac:dyDescent="0.3">
      <c r="A533" s="19" t="s">
        <v>1007</v>
      </c>
      <c r="B533" s="14" t="s">
        <v>1008</v>
      </c>
      <c r="C533" s="15">
        <v>0</v>
      </c>
      <c r="D533" s="15">
        <v>700900</v>
      </c>
      <c r="E533" s="15">
        <v>700900</v>
      </c>
      <c r="F533" s="22">
        <f t="shared" si="16"/>
        <v>100</v>
      </c>
      <c r="G533" s="22"/>
      <c r="H533" s="1"/>
    </row>
    <row r="534" spans="1:8" ht="78" x14ac:dyDescent="0.3">
      <c r="A534" s="19" t="s">
        <v>1009</v>
      </c>
      <c r="B534" s="14" t="s">
        <v>1010</v>
      </c>
      <c r="C534" s="15">
        <v>0</v>
      </c>
      <c r="D534" s="15">
        <v>171944800</v>
      </c>
      <c r="E534" s="15">
        <v>36292617.520000003</v>
      </c>
      <c r="F534" s="22">
        <f t="shared" si="16"/>
        <v>21.107132940338992</v>
      </c>
      <c r="G534" s="22"/>
      <c r="H534" s="1"/>
    </row>
    <row r="535" spans="1:8" ht="93.6" x14ac:dyDescent="0.3">
      <c r="A535" s="19" t="s">
        <v>1011</v>
      </c>
      <c r="B535" s="14" t="s">
        <v>1012</v>
      </c>
      <c r="C535" s="15">
        <v>0</v>
      </c>
      <c r="D535" s="15">
        <v>171944800</v>
      </c>
      <c r="E535" s="15">
        <v>36292617.520000003</v>
      </c>
      <c r="F535" s="22">
        <f t="shared" si="16"/>
        <v>21.107132940338992</v>
      </c>
      <c r="G535" s="22"/>
      <c r="H535" s="1"/>
    </row>
    <row r="536" spans="1:8" ht="62.4" x14ac:dyDescent="0.3">
      <c r="A536" s="19" t="s">
        <v>1013</v>
      </c>
      <c r="B536" s="14" t="s">
        <v>1014</v>
      </c>
      <c r="C536" s="15">
        <v>0</v>
      </c>
      <c r="D536" s="15">
        <v>80139200</v>
      </c>
      <c r="E536" s="15">
        <v>55248644.659999996</v>
      </c>
      <c r="F536" s="22">
        <f t="shared" si="16"/>
        <v>68.940848748178169</v>
      </c>
      <c r="G536" s="22"/>
      <c r="H536" s="1"/>
    </row>
    <row r="537" spans="1:8" ht="78" x14ac:dyDescent="0.3">
      <c r="A537" s="19" t="s">
        <v>1015</v>
      </c>
      <c r="B537" s="14" t="s">
        <v>1016</v>
      </c>
      <c r="C537" s="15">
        <v>0</v>
      </c>
      <c r="D537" s="15">
        <v>80139200</v>
      </c>
      <c r="E537" s="15">
        <v>55248644.659999996</v>
      </c>
      <c r="F537" s="22">
        <f t="shared" si="16"/>
        <v>68.940848748178169</v>
      </c>
      <c r="G537" s="22"/>
      <c r="H537" s="1"/>
    </row>
    <row r="538" spans="1:8" ht="109.2" x14ac:dyDescent="0.3">
      <c r="A538" s="19" t="s">
        <v>1017</v>
      </c>
      <c r="B538" s="14" t="s">
        <v>1018</v>
      </c>
      <c r="C538" s="15">
        <v>0</v>
      </c>
      <c r="D538" s="15">
        <v>0</v>
      </c>
      <c r="E538" s="15">
        <v>1021626.4</v>
      </c>
      <c r="F538" s="22"/>
      <c r="G538" s="22"/>
      <c r="H538" s="1"/>
    </row>
    <row r="539" spans="1:8" ht="109.2" x14ac:dyDescent="0.3">
      <c r="A539" s="19" t="s">
        <v>1019</v>
      </c>
      <c r="B539" s="14" t="s">
        <v>1020</v>
      </c>
      <c r="C539" s="15">
        <v>0</v>
      </c>
      <c r="D539" s="15">
        <v>0</v>
      </c>
      <c r="E539" s="15">
        <v>1021626.4</v>
      </c>
      <c r="F539" s="22"/>
      <c r="G539" s="22"/>
      <c r="H539" s="1"/>
    </row>
    <row r="540" spans="1:8" ht="62.4" x14ac:dyDescent="0.3">
      <c r="A540" s="19" t="s">
        <v>1602</v>
      </c>
      <c r="B540" s="217" t="s">
        <v>1603</v>
      </c>
      <c r="C540" s="218">
        <v>23610800</v>
      </c>
      <c r="D540" s="15">
        <v>0</v>
      </c>
      <c r="E540" s="15">
        <v>0</v>
      </c>
      <c r="F540" s="22"/>
      <c r="G540" s="22">
        <f t="shared" si="17"/>
        <v>0</v>
      </c>
      <c r="H540" s="1"/>
    </row>
    <row r="541" spans="1:8" ht="64.8" customHeight="1" x14ac:dyDescent="0.3">
      <c r="A541" s="19" t="s">
        <v>1604</v>
      </c>
      <c r="B541" s="217" t="s">
        <v>1605</v>
      </c>
      <c r="C541" s="218">
        <v>23610800</v>
      </c>
      <c r="D541" s="15">
        <v>0</v>
      </c>
      <c r="E541" s="15">
        <v>0</v>
      </c>
      <c r="F541" s="22"/>
      <c r="G541" s="22">
        <f t="shared" si="17"/>
        <v>0</v>
      </c>
      <c r="H541" s="1"/>
    </row>
    <row r="542" spans="1:8" ht="31.2" x14ac:dyDescent="0.3">
      <c r="A542" s="19" t="s">
        <v>1021</v>
      </c>
      <c r="B542" s="14" t="s">
        <v>1022</v>
      </c>
      <c r="C542" s="220">
        <v>32627757.559999999</v>
      </c>
      <c r="D542" s="15">
        <v>46456000</v>
      </c>
      <c r="E542" s="15">
        <v>33418832.699999999</v>
      </c>
      <c r="F542" s="22">
        <f t="shared" si="16"/>
        <v>71.936526390563117</v>
      </c>
      <c r="G542" s="22">
        <f t="shared" si="17"/>
        <v>102.42454645724663</v>
      </c>
      <c r="H542" s="1"/>
    </row>
    <row r="543" spans="1:8" ht="31.2" x14ac:dyDescent="0.3">
      <c r="A543" s="19" t="s">
        <v>1023</v>
      </c>
      <c r="B543" s="14" t="s">
        <v>1024</v>
      </c>
      <c r="C543" s="220">
        <v>32627757.559999999</v>
      </c>
      <c r="D543" s="15">
        <v>46456000</v>
      </c>
      <c r="E543" s="15">
        <v>33418832.699999999</v>
      </c>
      <c r="F543" s="22">
        <f t="shared" si="16"/>
        <v>71.936526390563117</v>
      </c>
      <c r="G543" s="22">
        <f t="shared" si="17"/>
        <v>102.42454645724663</v>
      </c>
      <c r="H543" s="1"/>
    </row>
    <row r="544" spans="1:8" ht="46.8" x14ac:dyDescent="0.3">
      <c r="A544" s="19" t="s">
        <v>1025</v>
      </c>
      <c r="B544" s="14" t="s">
        <v>1026</v>
      </c>
      <c r="C544" s="220">
        <v>13903400</v>
      </c>
      <c r="D544" s="15">
        <v>14987600</v>
      </c>
      <c r="E544" s="15">
        <v>14987600</v>
      </c>
      <c r="F544" s="22">
        <f t="shared" si="16"/>
        <v>100</v>
      </c>
      <c r="G544" s="22">
        <f t="shared" si="17"/>
        <v>107.79809255290074</v>
      </c>
      <c r="H544" s="1"/>
    </row>
    <row r="545" spans="1:8" ht="46.8" x14ac:dyDescent="0.3">
      <c r="A545" s="19" t="s">
        <v>1027</v>
      </c>
      <c r="B545" s="14" t="s">
        <v>1028</v>
      </c>
      <c r="C545" s="220">
        <v>13903400</v>
      </c>
      <c r="D545" s="15">
        <v>14987600</v>
      </c>
      <c r="E545" s="15">
        <v>14987600</v>
      </c>
      <c r="F545" s="22">
        <f t="shared" si="16"/>
        <v>100</v>
      </c>
      <c r="G545" s="22">
        <f t="shared" si="17"/>
        <v>107.79809255290074</v>
      </c>
      <c r="H545" s="1"/>
    </row>
    <row r="546" spans="1:8" ht="46.8" x14ac:dyDescent="0.3">
      <c r="A546" s="19" t="s">
        <v>1606</v>
      </c>
      <c r="B546" s="221" t="s">
        <v>1607</v>
      </c>
      <c r="C546" s="222">
        <v>74571924.719999999</v>
      </c>
      <c r="D546" s="15">
        <v>0</v>
      </c>
      <c r="E546" s="15">
        <v>0</v>
      </c>
      <c r="F546" s="22"/>
      <c r="G546" s="22">
        <f t="shared" si="17"/>
        <v>0</v>
      </c>
      <c r="H546" s="1"/>
    </row>
    <row r="547" spans="1:8" ht="62.4" x14ac:dyDescent="0.3">
      <c r="A547" s="19" t="s">
        <v>1608</v>
      </c>
      <c r="B547" s="221" t="s">
        <v>1609</v>
      </c>
      <c r="C547" s="222">
        <v>74571924.719999999</v>
      </c>
      <c r="D547" s="15">
        <v>0</v>
      </c>
      <c r="E547" s="15">
        <v>0</v>
      </c>
      <c r="F547" s="22"/>
      <c r="G547" s="22">
        <f t="shared" si="17"/>
        <v>0</v>
      </c>
      <c r="H547" s="1"/>
    </row>
    <row r="548" spans="1:8" ht="62.4" x14ac:dyDescent="0.3">
      <c r="A548" s="19" t="s">
        <v>1029</v>
      </c>
      <c r="B548" s="14" t="s">
        <v>1030</v>
      </c>
      <c r="C548" s="15">
        <v>0</v>
      </c>
      <c r="D548" s="15">
        <v>149882100</v>
      </c>
      <c r="E548" s="15">
        <v>26355309.73</v>
      </c>
      <c r="F548" s="22">
        <f t="shared" si="16"/>
        <v>17.584027532307061</v>
      </c>
      <c r="G548" s="22"/>
      <c r="H548" s="1"/>
    </row>
    <row r="549" spans="1:8" ht="62.4" x14ac:dyDescent="0.3">
      <c r="A549" s="19" t="s">
        <v>1031</v>
      </c>
      <c r="B549" s="14" t="s">
        <v>1032</v>
      </c>
      <c r="C549" s="15">
        <v>0</v>
      </c>
      <c r="D549" s="15">
        <v>149882100</v>
      </c>
      <c r="E549" s="15">
        <v>26355309.73</v>
      </c>
      <c r="F549" s="22">
        <f t="shared" si="16"/>
        <v>17.584027532307061</v>
      </c>
      <c r="G549" s="22"/>
      <c r="H549" s="1"/>
    </row>
    <row r="550" spans="1:8" ht="31.2" x14ac:dyDescent="0.3">
      <c r="A550" s="19" t="s">
        <v>1033</v>
      </c>
      <c r="B550" s="14" t="s">
        <v>1034</v>
      </c>
      <c r="C550" s="223">
        <v>10285736.43</v>
      </c>
      <c r="D550" s="15">
        <v>10087200</v>
      </c>
      <c r="E550" s="15">
        <v>10078445.73</v>
      </c>
      <c r="F550" s="22">
        <f t="shared" si="16"/>
        <v>99.913214073280997</v>
      </c>
      <c r="G550" s="22">
        <f t="shared" si="17"/>
        <v>97.984678088820147</v>
      </c>
      <c r="H550" s="1"/>
    </row>
    <row r="551" spans="1:8" ht="46.8" x14ac:dyDescent="0.3">
      <c r="A551" s="19" t="s">
        <v>1035</v>
      </c>
      <c r="B551" s="14" t="s">
        <v>1036</v>
      </c>
      <c r="C551" s="223">
        <v>10285736.43</v>
      </c>
      <c r="D551" s="15">
        <v>10087200</v>
      </c>
      <c r="E551" s="15">
        <v>10078445.73</v>
      </c>
      <c r="F551" s="22">
        <f t="shared" si="16"/>
        <v>99.913214073280997</v>
      </c>
      <c r="G551" s="22">
        <f t="shared" si="17"/>
        <v>97.984678088820147</v>
      </c>
      <c r="H551" s="1"/>
    </row>
    <row r="552" spans="1:8" ht="93.6" x14ac:dyDescent="0.3">
      <c r="A552" s="19" t="s">
        <v>1037</v>
      </c>
      <c r="B552" s="14" t="s">
        <v>1038</v>
      </c>
      <c r="C552" s="224">
        <v>6618900</v>
      </c>
      <c r="D552" s="15">
        <v>9050900</v>
      </c>
      <c r="E552" s="15">
        <v>9050900</v>
      </c>
      <c r="F552" s="22">
        <f t="shared" si="16"/>
        <v>100</v>
      </c>
      <c r="G552" s="22">
        <f t="shared" si="17"/>
        <v>136.74326549728809</v>
      </c>
      <c r="H552" s="1"/>
    </row>
    <row r="553" spans="1:8" ht="94.2" customHeight="1" x14ac:dyDescent="0.3">
      <c r="A553" s="19" t="s">
        <v>1039</v>
      </c>
      <c r="B553" s="14" t="s">
        <v>1040</v>
      </c>
      <c r="C553" s="224">
        <v>6618900</v>
      </c>
      <c r="D553" s="15">
        <v>9050900</v>
      </c>
      <c r="E553" s="15">
        <v>9050900</v>
      </c>
      <c r="F553" s="22">
        <f t="shared" si="16"/>
        <v>100</v>
      </c>
      <c r="G553" s="22">
        <f t="shared" si="17"/>
        <v>136.74326549728809</v>
      </c>
      <c r="H553" s="1"/>
    </row>
    <row r="554" spans="1:8" ht="31.2" x14ac:dyDescent="0.3">
      <c r="A554" s="19" t="s">
        <v>1041</v>
      </c>
      <c r="B554" s="14" t="s">
        <v>1042</v>
      </c>
      <c r="C554" s="15">
        <v>0</v>
      </c>
      <c r="D554" s="15">
        <v>406553200</v>
      </c>
      <c r="E554" s="15">
        <v>381012495.44999999</v>
      </c>
      <c r="F554" s="22">
        <f t="shared" si="16"/>
        <v>93.717746029301935</v>
      </c>
      <c r="G554" s="22"/>
      <c r="H554" s="1"/>
    </row>
    <row r="555" spans="1:8" ht="46.8" x14ac:dyDescent="0.3">
      <c r="A555" s="19" t="s">
        <v>1043</v>
      </c>
      <c r="B555" s="14" t="s">
        <v>1044</v>
      </c>
      <c r="C555" s="15">
        <v>0</v>
      </c>
      <c r="D555" s="15">
        <v>406553200</v>
      </c>
      <c r="E555" s="15">
        <v>381012495.44999999</v>
      </c>
      <c r="F555" s="22">
        <f t="shared" si="16"/>
        <v>93.717746029301935</v>
      </c>
      <c r="G555" s="22"/>
      <c r="H555" s="1"/>
    </row>
    <row r="556" spans="1:8" ht="46.8" x14ac:dyDescent="0.3">
      <c r="A556" s="19" t="s">
        <v>1045</v>
      </c>
      <c r="B556" s="14" t="s">
        <v>1046</v>
      </c>
      <c r="C556" s="15">
        <v>0</v>
      </c>
      <c r="D556" s="15">
        <v>245212100</v>
      </c>
      <c r="E556" s="15">
        <v>153394179.62</v>
      </c>
      <c r="F556" s="22">
        <f t="shared" si="16"/>
        <v>62.55571385751356</v>
      </c>
      <c r="G556" s="22"/>
      <c r="H556" s="1"/>
    </row>
    <row r="557" spans="1:8" ht="62.4" x14ac:dyDescent="0.3">
      <c r="A557" s="19" t="s">
        <v>1047</v>
      </c>
      <c r="B557" s="14" t="s">
        <v>1048</v>
      </c>
      <c r="C557" s="15">
        <v>0</v>
      </c>
      <c r="D557" s="15">
        <v>245212100</v>
      </c>
      <c r="E557" s="15">
        <v>153394179.62</v>
      </c>
      <c r="F557" s="22">
        <f t="shared" si="16"/>
        <v>62.55571385751356</v>
      </c>
      <c r="G557" s="22"/>
      <c r="H557" s="1"/>
    </row>
    <row r="558" spans="1:8" ht="31.2" x14ac:dyDescent="0.3">
      <c r="A558" s="19" t="s">
        <v>1049</v>
      </c>
      <c r="B558" s="14" t="s">
        <v>1050</v>
      </c>
      <c r="C558" s="225">
        <v>177924608.40000001</v>
      </c>
      <c r="D558" s="15">
        <v>638569400</v>
      </c>
      <c r="E558" s="15">
        <v>339812030.93000001</v>
      </c>
      <c r="F558" s="22">
        <f t="shared" si="16"/>
        <v>53.214581051018108</v>
      </c>
      <c r="G558" s="22">
        <f t="shared" si="17"/>
        <v>190.98652737571516</v>
      </c>
      <c r="H558" s="1"/>
    </row>
    <row r="559" spans="1:8" ht="46.8" x14ac:dyDescent="0.3">
      <c r="A559" s="19" t="s">
        <v>1051</v>
      </c>
      <c r="B559" s="14" t="s">
        <v>1052</v>
      </c>
      <c r="C559" s="225">
        <v>177924608.40000001</v>
      </c>
      <c r="D559" s="15">
        <v>638569400</v>
      </c>
      <c r="E559" s="15">
        <v>339812030.93000001</v>
      </c>
      <c r="F559" s="22">
        <f t="shared" si="16"/>
        <v>53.214581051018108</v>
      </c>
      <c r="G559" s="22">
        <f t="shared" si="17"/>
        <v>190.98652737571516</v>
      </c>
      <c r="H559" s="1"/>
    </row>
    <row r="560" spans="1:8" ht="46.8" x14ac:dyDescent="0.3">
      <c r="A560" s="19" t="s">
        <v>1053</v>
      </c>
      <c r="B560" s="14" t="s">
        <v>1054</v>
      </c>
      <c r="C560" s="15">
        <v>0</v>
      </c>
      <c r="D560" s="15">
        <v>6532900</v>
      </c>
      <c r="E560" s="15">
        <v>2310700</v>
      </c>
      <c r="F560" s="22">
        <f t="shared" si="16"/>
        <v>35.370203125717516</v>
      </c>
      <c r="G560" s="22"/>
      <c r="H560" s="1"/>
    </row>
    <row r="561" spans="1:8" ht="46.8" x14ac:dyDescent="0.3">
      <c r="A561" s="19" t="s">
        <v>1055</v>
      </c>
      <c r="B561" s="14" t="s">
        <v>1056</v>
      </c>
      <c r="C561" s="15">
        <v>0</v>
      </c>
      <c r="D561" s="15">
        <v>6532900</v>
      </c>
      <c r="E561" s="15">
        <v>2310700</v>
      </c>
      <c r="F561" s="22">
        <f t="shared" si="16"/>
        <v>35.370203125717516</v>
      </c>
      <c r="G561" s="22"/>
      <c r="H561" s="1"/>
    </row>
    <row r="562" spans="1:8" ht="124.8" x14ac:dyDescent="0.3">
      <c r="A562" s="19" t="s">
        <v>1057</v>
      </c>
      <c r="B562" s="14" t="s">
        <v>1058</v>
      </c>
      <c r="C562" s="226">
        <v>610799.01</v>
      </c>
      <c r="D562" s="15">
        <v>610800</v>
      </c>
      <c r="E562" s="15">
        <v>0</v>
      </c>
      <c r="F562" s="22">
        <f t="shared" si="16"/>
        <v>0</v>
      </c>
      <c r="G562" s="22">
        <f t="shared" si="17"/>
        <v>0</v>
      </c>
      <c r="H562" s="1"/>
    </row>
    <row r="563" spans="1:8" ht="126" customHeight="1" x14ac:dyDescent="0.3">
      <c r="A563" s="19" t="s">
        <v>1059</v>
      </c>
      <c r="B563" s="14" t="s">
        <v>1060</v>
      </c>
      <c r="C563" s="226">
        <v>610799.01</v>
      </c>
      <c r="D563" s="15">
        <v>610800</v>
      </c>
      <c r="E563" s="15">
        <v>0</v>
      </c>
      <c r="F563" s="22">
        <f t="shared" si="16"/>
        <v>0</v>
      </c>
      <c r="G563" s="22">
        <f t="shared" si="17"/>
        <v>0</v>
      </c>
      <c r="H563" s="1"/>
    </row>
    <row r="564" spans="1:8" ht="78" x14ac:dyDescent="0.3">
      <c r="A564" s="19" t="s">
        <v>1061</v>
      </c>
      <c r="B564" s="14" t="s">
        <v>1062</v>
      </c>
      <c r="C564" s="227">
        <v>2820000</v>
      </c>
      <c r="D564" s="15">
        <v>2820000</v>
      </c>
      <c r="E564" s="15">
        <v>940000</v>
      </c>
      <c r="F564" s="22">
        <f t="shared" si="16"/>
        <v>33.333333333333329</v>
      </c>
      <c r="G564" s="22">
        <f t="shared" si="17"/>
        <v>33.333333333333329</v>
      </c>
      <c r="H564" s="1"/>
    </row>
    <row r="565" spans="1:8" ht="93.6" x14ac:dyDescent="0.3">
      <c r="A565" s="19" t="s">
        <v>1063</v>
      </c>
      <c r="B565" s="14" t="s">
        <v>1064</v>
      </c>
      <c r="C565" s="227">
        <v>2820000</v>
      </c>
      <c r="D565" s="15">
        <v>2820000</v>
      </c>
      <c r="E565" s="15">
        <v>940000</v>
      </c>
      <c r="F565" s="22">
        <f t="shared" si="16"/>
        <v>33.333333333333329</v>
      </c>
      <c r="G565" s="22">
        <f t="shared" si="17"/>
        <v>33.333333333333329</v>
      </c>
      <c r="H565" s="1"/>
    </row>
    <row r="566" spans="1:8" ht="78" x14ac:dyDescent="0.3">
      <c r="A566" s="19" t="s">
        <v>1065</v>
      </c>
      <c r="B566" s="14" t="s">
        <v>1066</v>
      </c>
      <c r="C566" s="15">
        <v>0</v>
      </c>
      <c r="D566" s="15">
        <v>16405000</v>
      </c>
      <c r="E566" s="15">
        <v>2021000</v>
      </c>
      <c r="F566" s="22">
        <f t="shared" si="16"/>
        <v>12.319414812557147</v>
      </c>
      <c r="G566" s="22"/>
      <c r="H566" s="1"/>
    </row>
    <row r="567" spans="1:8" ht="93.6" x14ac:dyDescent="0.3">
      <c r="A567" s="19" t="s">
        <v>1067</v>
      </c>
      <c r="B567" s="14" t="s">
        <v>1068</v>
      </c>
      <c r="C567" s="15">
        <v>0</v>
      </c>
      <c r="D567" s="15">
        <v>16405000</v>
      </c>
      <c r="E567" s="15">
        <v>2021000</v>
      </c>
      <c r="F567" s="22">
        <f t="shared" si="16"/>
        <v>12.319414812557147</v>
      </c>
      <c r="G567" s="22"/>
      <c r="H567" s="1"/>
    </row>
    <row r="568" spans="1:8" ht="78" x14ac:dyDescent="0.3">
      <c r="A568" s="19" t="s">
        <v>1069</v>
      </c>
      <c r="B568" s="14" t="s">
        <v>1070</v>
      </c>
      <c r="C568" s="229">
        <v>9416800</v>
      </c>
      <c r="D568" s="15">
        <v>8475200</v>
      </c>
      <c r="E568" s="15">
        <v>0</v>
      </c>
      <c r="F568" s="22">
        <f t="shared" si="16"/>
        <v>0</v>
      </c>
      <c r="G568" s="22">
        <f t="shared" si="17"/>
        <v>0</v>
      </c>
      <c r="H568" s="1"/>
    </row>
    <row r="569" spans="1:8" ht="31.2" x14ac:dyDescent="0.3">
      <c r="A569" s="19" t="s">
        <v>1610</v>
      </c>
      <c r="B569" s="228" t="s">
        <v>1611</v>
      </c>
      <c r="C569" s="229">
        <v>741098.02</v>
      </c>
      <c r="D569" s="15">
        <v>0</v>
      </c>
      <c r="E569" s="15">
        <v>0</v>
      </c>
      <c r="F569" s="22"/>
      <c r="G569" s="22">
        <f t="shared" si="17"/>
        <v>0</v>
      </c>
      <c r="H569" s="1"/>
    </row>
    <row r="570" spans="1:8" ht="31.2" x14ac:dyDescent="0.3">
      <c r="A570" s="19" t="s">
        <v>1612</v>
      </c>
      <c r="B570" s="228" t="s">
        <v>1613</v>
      </c>
      <c r="C570" s="229">
        <v>741098.02</v>
      </c>
      <c r="D570" s="15">
        <v>0</v>
      </c>
      <c r="E570" s="15">
        <v>0</v>
      </c>
      <c r="F570" s="22"/>
      <c r="G570" s="22">
        <f t="shared" si="17"/>
        <v>0</v>
      </c>
      <c r="H570" s="1"/>
    </row>
    <row r="571" spans="1:8" ht="62.4" x14ac:dyDescent="0.3">
      <c r="A571" s="19" t="s">
        <v>1071</v>
      </c>
      <c r="B571" s="14" t="s">
        <v>1072</v>
      </c>
      <c r="C571" s="230">
        <v>3829704.84</v>
      </c>
      <c r="D571" s="15">
        <v>17068773.77</v>
      </c>
      <c r="E571" s="15">
        <v>13021427</v>
      </c>
      <c r="F571" s="22">
        <f t="shared" si="16"/>
        <v>76.288005075598349</v>
      </c>
      <c r="G571" s="22">
        <f t="shared" si="17"/>
        <v>340.01124222408743</v>
      </c>
      <c r="H571" s="1"/>
    </row>
    <row r="572" spans="1:8" ht="78" x14ac:dyDescent="0.3">
      <c r="A572" s="19" t="s">
        <v>1073</v>
      </c>
      <c r="B572" s="14" t="s">
        <v>1074</v>
      </c>
      <c r="C572" s="230">
        <v>3829704.84</v>
      </c>
      <c r="D572" s="15">
        <v>13346900</v>
      </c>
      <c r="E572" s="15">
        <v>13021427</v>
      </c>
      <c r="F572" s="22">
        <f t="shared" si="16"/>
        <v>97.561433741168358</v>
      </c>
      <c r="G572" s="22">
        <f t="shared" si="17"/>
        <v>340.01124222408743</v>
      </c>
      <c r="H572" s="1"/>
    </row>
    <row r="573" spans="1:8" ht="78" x14ac:dyDescent="0.3">
      <c r="A573" s="19" t="s">
        <v>1075</v>
      </c>
      <c r="B573" s="14" t="s">
        <v>1076</v>
      </c>
      <c r="C573" s="15">
        <v>0</v>
      </c>
      <c r="D573" s="15">
        <v>3721873.77</v>
      </c>
      <c r="E573" s="15">
        <v>0</v>
      </c>
      <c r="F573" s="22">
        <f t="shared" si="16"/>
        <v>0</v>
      </c>
      <c r="G573" s="22"/>
      <c r="H573" s="1"/>
    </row>
    <row r="574" spans="1:8" ht="46.8" x14ac:dyDescent="0.3">
      <c r="A574" s="19" t="s">
        <v>1077</v>
      </c>
      <c r="B574" s="14" t="s">
        <v>1078</v>
      </c>
      <c r="C574" s="231">
        <v>2346462705.4499998</v>
      </c>
      <c r="D574" s="15">
        <v>1477395600</v>
      </c>
      <c r="E574" s="15">
        <v>1344649946.1700001</v>
      </c>
      <c r="F574" s="22">
        <f t="shared" si="16"/>
        <v>91.01488769629475</v>
      </c>
      <c r="G574" s="22">
        <f t="shared" si="17"/>
        <v>57.305404558395736</v>
      </c>
      <c r="H574" s="1"/>
    </row>
    <row r="575" spans="1:8" ht="62.4" x14ac:dyDescent="0.3">
      <c r="A575" s="19" t="s">
        <v>1079</v>
      </c>
      <c r="B575" s="14" t="s">
        <v>1080</v>
      </c>
      <c r="C575" s="231">
        <v>258999437.37</v>
      </c>
      <c r="D575" s="15">
        <v>559406100</v>
      </c>
      <c r="E575" s="15">
        <v>318235127.26999998</v>
      </c>
      <c r="F575" s="22">
        <f t="shared" si="16"/>
        <v>56.888033089020652</v>
      </c>
      <c r="G575" s="22">
        <f t="shared" si="17"/>
        <v>122.87097242430585</v>
      </c>
      <c r="H575" s="1"/>
    </row>
    <row r="576" spans="1:8" ht="62.4" x14ac:dyDescent="0.3">
      <c r="A576" s="19" t="s">
        <v>1081</v>
      </c>
      <c r="B576" s="14" t="s">
        <v>1082</v>
      </c>
      <c r="C576" s="231">
        <v>258999437.37</v>
      </c>
      <c r="D576" s="15">
        <v>559406100</v>
      </c>
      <c r="E576" s="15">
        <v>318235127.26999998</v>
      </c>
      <c r="F576" s="22">
        <f t="shared" si="16"/>
        <v>56.888033089020652</v>
      </c>
      <c r="G576" s="22">
        <f t="shared" si="17"/>
        <v>122.87097242430585</v>
      </c>
      <c r="H576" s="1"/>
    </row>
    <row r="577" spans="1:8" ht="46.8" x14ac:dyDescent="0.3">
      <c r="A577" s="19" t="s">
        <v>1614</v>
      </c>
      <c r="B577" s="232" t="s">
        <v>1615</v>
      </c>
      <c r="C577" s="233">
        <v>46190600</v>
      </c>
      <c r="D577" s="15">
        <v>0</v>
      </c>
      <c r="E577" s="15">
        <v>0</v>
      </c>
      <c r="F577" s="22"/>
      <c r="G577" s="22">
        <f t="shared" si="17"/>
        <v>0</v>
      </c>
      <c r="H577" s="1"/>
    </row>
    <row r="578" spans="1:8" ht="62.4" x14ac:dyDescent="0.3">
      <c r="A578" s="19" t="s">
        <v>1616</v>
      </c>
      <c r="B578" s="232" t="s">
        <v>1617</v>
      </c>
      <c r="C578" s="233">
        <v>46190600</v>
      </c>
      <c r="D578" s="15">
        <v>0</v>
      </c>
      <c r="E578" s="15">
        <v>0</v>
      </c>
      <c r="F578" s="22"/>
      <c r="G578" s="22">
        <f t="shared" si="17"/>
        <v>0</v>
      </c>
      <c r="H578" s="1"/>
    </row>
    <row r="579" spans="1:8" ht="31.2" x14ac:dyDescent="0.3">
      <c r="A579" s="19" t="s">
        <v>1083</v>
      </c>
      <c r="B579" s="14" t="s">
        <v>1084</v>
      </c>
      <c r="C579" s="234">
        <v>428636287.43000001</v>
      </c>
      <c r="D579" s="15">
        <v>835011000</v>
      </c>
      <c r="E579" s="15">
        <v>545300235.39999998</v>
      </c>
      <c r="F579" s="22">
        <f t="shared" si="16"/>
        <v>65.304557113618856</v>
      </c>
      <c r="G579" s="22">
        <f t="shared" si="17"/>
        <v>127.21746884042153</v>
      </c>
      <c r="H579" s="1"/>
    </row>
    <row r="580" spans="1:8" ht="46.8" x14ac:dyDescent="0.3">
      <c r="A580" s="19" t="s">
        <v>1085</v>
      </c>
      <c r="B580" s="14" t="s">
        <v>1086</v>
      </c>
      <c r="C580" s="234">
        <v>428636287.43000001</v>
      </c>
      <c r="D580" s="15">
        <v>835011000</v>
      </c>
      <c r="E580" s="15">
        <v>545300235.39999998</v>
      </c>
      <c r="F580" s="22">
        <f t="shared" si="16"/>
        <v>65.304557113618856</v>
      </c>
      <c r="G580" s="22">
        <f t="shared" si="17"/>
        <v>127.21746884042153</v>
      </c>
      <c r="H580" s="1"/>
    </row>
    <row r="581" spans="1:8" ht="31.2" x14ac:dyDescent="0.3">
      <c r="A581" s="19" t="s">
        <v>1087</v>
      </c>
      <c r="B581" s="14" t="s">
        <v>1088</v>
      </c>
      <c r="C581" s="234">
        <v>25785488.579999998</v>
      </c>
      <c r="D581" s="15">
        <v>256990300</v>
      </c>
      <c r="E581" s="15">
        <v>176132277.65000001</v>
      </c>
      <c r="F581" s="22">
        <f t="shared" si="16"/>
        <v>68.536546963056594</v>
      </c>
      <c r="G581" s="22">
        <f t="shared" si="17"/>
        <v>683.06744354890179</v>
      </c>
      <c r="H581" s="1"/>
    </row>
    <row r="582" spans="1:8" ht="31.2" x14ac:dyDescent="0.3">
      <c r="A582" s="19" t="s">
        <v>1089</v>
      </c>
      <c r="B582" s="14" t="s">
        <v>1090</v>
      </c>
      <c r="C582" s="234">
        <v>25785488.579999998</v>
      </c>
      <c r="D582" s="15">
        <v>256990300</v>
      </c>
      <c r="E582" s="15">
        <v>176132277.65000001</v>
      </c>
      <c r="F582" s="22">
        <f t="shared" ref="F582:F645" si="18">E582/D582*100</f>
        <v>68.536546963056594</v>
      </c>
      <c r="G582" s="22">
        <f t="shared" ref="G582:G645" si="19">E582/C582*100</f>
        <v>683.06744354890179</v>
      </c>
      <c r="H582" s="1"/>
    </row>
    <row r="583" spans="1:8" ht="80.400000000000006" customHeight="1" x14ac:dyDescent="0.3">
      <c r="A583" s="19" t="s">
        <v>1091</v>
      </c>
      <c r="B583" s="14" t="s">
        <v>1092</v>
      </c>
      <c r="C583" s="15">
        <v>0</v>
      </c>
      <c r="D583" s="15">
        <v>20568300</v>
      </c>
      <c r="E583" s="15">
        <v>20568276.52</v>
      </c>
      <c r="F583" s="22">
        <f t="shared" si="18"/>
        <v>99.999885843749851</v>
      </c>
      <c r="G583" s="22"/>
      <c r="H583" s="1"/>
    </row>
    <row r="584" spans="1:8" ht="93.6" x14ac:dyDescent="0.3">
      <c r="A584" s="19" t="s">
        <v>1093</v>
      </c>
      <c r="B584" s="14" t="s">
        <v>1094</v>
      </c>
      <c r="C584" s="15">
        <v>0</v>
      </c>
      <c r="D584" s="15">
        <v>20568300</v>
      </c>
      <c r="E584" s="15">
        <v>20568276.52</v>
      </c>
      <c r="F584" s="22">
        <f t="shared" si="18"/>
        <v>99.999885843749851</v>
      </c>
      <c r="G584" s="22"/>
      <c r="H584" s="1"/>
    </row>
    <row r="585" spans="1:8" ht="31.2" x14ac:dyDescent="0.3">
      <c r="A585" s="19" t="s">
        <v>1095</v>
      </c>
      <c r="B585" s="14" t="s">
        <v>1096</v>
      </c>
      <c r="C585" s="235">
        <v>202652207.97</v>
      </c>
      <c r="D585" s="15">
        <v>726364800</v>
      </c>
      <c r="E585" s="15">
        <v>472683225.88</v>
      </c>
      <c r="F585" s="22">
        <f t="shared" si="18"/>
        <v>65.075183417478371</v>
      </c>
      <c r="G585" s="22">
        <f t="shared" si="19"/>
        <v>233.24849534823451</v>
      </c>
      <c r="H585" s="1"/>
    </row>
    <row r="586" spans="1:8" ht="46.8" x14ac:dyDescent="0.3">
      <c r="A586" s="19" t="s">
        <v>1097</v>
      </c>
      <c r="B586" s="14" t="s">
        <v>1098</v>
      </c>
      <c r="C586" s="235">
        <v>202652207.97</v>
      </c>
      <c r="D586" s="15">
        <v>726364800</v>
      </c>
      <c r="E586" s="15">
        <v>472683225.88</v>
      </c>
      <c r="F586" s="22">
        <f t="shared" si="18"/>
        <v>65.075183417478371</v>
      </c>
      <c r="G586" s="22">
        <f t="shared" si="19"/>
        <v>233.24849534823451</v>
      </c>
      <c r="H586" s="1"/>
    </row>
    <row r="587" spans="1:8" ht="78" x14ac:dyDescent="0.3">
      <c r="A587" s="19" t="s">
        <v>1099</v>
      </c>
      <c r="B587" s="14" t="s">
        <v>1100</v>
      </c>
      <c r="C587" s="236">
        <v>19426620.469999999</v>
      </c>
      <c r="D587" s="15">
        <v>18031800</v>
      </c>
      <c r="E587" s="15">
        <v>17700971.420000002</v>
      </c>
      <c r="F587" s="22">
        <f t="shared" si="18"/>
        <v>98.165304739404831</v>
      </c>
      <c r="G587" s="22">
        <f t="shared" si="19"/>
        <v>91.117090835923463</v>
      </c>
      <c r="H587" s="1"/>
    </row>
    <row r="588" spans="1:8" ht="62.4" x14ac:dyDescent="0.3">
      <c r="A588" s="19" t="s">
        <v>1101</v>
      </c>
      <c r="B588" s="14" t="s">
        <v>1102</v>
      </c>
      <c r="C588" s="237">
        <v>212064303.62</v>
      </c>
      <c r="D588" s="15">
        <v>342961500</v>
      </c>
      <c r="E588" s="15">
        <v>241467895.5</v>
      </c>
      <c r="F588" s="22">
        <f t="shared" si="18"/>
        <v>70.406706146316708</v>
      </c>
      <c r="G588" s="22">
        <f t="shared" si="19"/>
        <v>113.8654131685871</v>
      </c>
      <c r="H588" s="1"/>
    </row>
    <row r="589" spans="1:8" ht="46.8" x14ac:dyDescent="0.3">
      <c r="A589" s="19" t="s">
        <v>1103</v>
      </c>
      <c r="B589" s="14" t="s">
        <v>1104</v>
      </c>
      <c r="C589" s="238">
        <v>1133800</v>
      </c>
      <c r="D589" s="15">
        <v>1685400</v>
      </c>
      <c r="E589" s="15">
        <v>1685400</v>
      </c>
      <c r="F589" s="22">
        <f t="shared" si="18"/>
        <v>100</v>
      </c>
      <c r="G589" s="22">
        <f t="shared" si="19"/>
        <v>148.65055565355442</v>
      </c>
      <c r="H589" s="1"/>
    </row>
    <row r="590" spans="1:8" ht="46.8" x14ac:dyDescent="0.3">
      <c r="A590" s="19" t="s">
        <v>1105</v>
      </c>
      <c r="B590" s="14" t="s">
        <v>1106</v>
      </c>
      <c r="C590" s="238">
        <v>20579214.760000002</v>
      </c>
      <c r="D590" s="15">
        <v>42137420</v>
      </c>
      <c r="E590" s="15">
        <v>19544973.309999999</v>
      </c>
      <c r="F590" s="22">
        <f t="shared" si="18"/>
        <v>46.383887077092048</v>
      </c>
      <c r="G590" s="22">
        <f t="shared" si="19"/>
        <v>94.974339584568284</v>
      </c>
      <c r="H590" s="1"/>
    </row>
    <row r="591" spans="1:8" ht="62.4" x14ac:dyDescent="0.3">
      <c r="A591" s="19" t="s">
        <v>1107</v>
      </c>
      <c r="B591" s="14" t="s">
        <v>1108</v>
      </c>
      <c r="C591" s="238">
        <v>20579214.760000002</v>
      </c>
      <c r="D591" s="15">
        <v>20417100</v>
      </c>
      <c r="E591" s="15">
        <v>19544973.309999999</v>
      </c>
      <c r="F591" s="22">
        <f t="shared" si="18"/>
        <v>95.728449730862849</v>
      </c>
      <c r="G591" s="22">
        <f t="shared" si="19"/>
        <v>94.974339584568284</v>
      </c>
      <c r="H591" s="1"/>
    </row>
    <row r="592" spans="1:8" ht="62.4" x14ac:dyDescent="0.3">
      <c r="A592" s="19" t="s">
        <v>1109</v>
      </c>
      <c r="B592" s="14" t="s">
        <v>1110</v>
      </c>
      <c r="C592" s="15">
        <v>0</v>
      </c>
      <c r="D592" s="15">
        <v>21720320</v>
      </c>
      <c r="E592" s="15">
        <v>0</v>
      </c>
      <c r="F592" s="22">
        <f t="shared" si="18"/>
        <v>0</v>
      </c>
      <c r="G592" s="22"/>
      <c r="H592" s="1"/>
    </row>
    <row r="593" spans="1:8" ht="31.2" x14ac:dyDescent="0.3">
      <c r="A593" s="19" t="s">
        <v>1111</v>
      </c>
      <c r="B593" s="14" t="s">
        <v>1112</v>
      </c>
      <c r="C593" s="239">
        <v>22000598.109999999</v>
      </c>
      <c r="D593" s="15">
        <v>62308000</v>
      </c>
      <c r="E593" s="15">
        <v>30835580.690000001</v>
      </c>
      <c r="F593" s="22">
        <f t="shared" si="18"/>
        <v>49.488959186621301</v>
      </c>
      <c r="G593" s="22">
        <f t="shared" si="19"/>
        <v>140.15791996120419</v>
      </c>
      <c r="H593" s="1"/>
    </row>
    <row r="594" spans="1:8" ht="46.8" x14ac:dyDescent="0.3">
      <c r="A594" s="19" t="s">
        <v>1113</v>
      </c>
      <c r="B594" s="14" t="s">
        <v>1114</v>
      </c>
      <c r="C594" s="239">
        <v>22000598.109999999</v>
      </c>
      <c r="D594" s="15">
        <v>62308000</v>
      </c>
      <c r="E594" s="15">
        <v>30835580.690000001</v>
      </c>
      <c r="F594" s="22">
        <f t="shared" si="18"/>
        <v>49.488959186621301</v>
      </c>
      <c r="G594" s="22">
        <f t="shared" si="19"/>
        <v>140.15791996120419</v>
      </c>
      <c r="H594" s="1"/>
    </row>
    <row r="595" spans="1:8" ht="46.8" x14ac:dyDescent="0.3">
      <c r="A595" s="19" t="s">
        <v>1618</v>
      </c>
      <c r="B595" s="240" t="s">
        <v>1619</v>
      </c>
      <c r="C595" s="241">
        <v>1401700</v>
      </c>
      <c r="D595" s="15">
        <v>0</v>
      </c>
      <c r="E595" s="15">
        <v>0</v>
      </c>
      <c r="F595" s="22"/>
      <c r="G595" s="22">
        <f t="shared" si="19"/>
        <v>0</v>
      </c>
      <c r="H595" s="1"/>
    </row>
    <row r="596" spans="1:8" ht="62.4" x14ac:dyDescent="0.3">
      <c r="A596" s="19" t="s">
        <v>1620</v>
      </c>
      <c r="B596" s="240" t="s">
        <v>1621</v>
      </c>
      <c r="C596" s="241">
        <v>1401700</v>
      </c>
      <c r="D596" s="15">
        <v>0</v>
      </c>
      <c r="E596" s="15">
        <v>0</v>
      </c>
      <c r="F596" s="22"/>
      <c r="G596" s="22">
        <f t="shared" si="19"/>
        <v>0</v>
      </c>
      <c r="H596" s="1"/>
    </row>
    <row r="597" spans="1:8" ht="31.2" x14ac:dyDescent="0.3">
      <c r="A597" s="19" t="s">
        <v>1115</v>
      </c>
      <c r="B597" s="14" t="s">
        <v>1116</v>
      </c>
      <c r="C597" s="241">
        <v>10134900</v>
      </c>
      <c r="D597" s="15">
        <v>14975600</v>
      </c>
      <c r="E597" s="15">
        <v>14780817.08</v>
      </c>
      <c r="F597" s="22">
        <f t="shared" si="18"/>
        <v>98.69933144581853</v>
      </c>
      <c r="G597" s="22">
        <f t="shared" si="19"/>
        <v>145.84077869539905</v>
      </c>
      <c r="H597" s="1"/>
    </row>
    <row r="598" spans="1:8" ht="33" customHeight="1" x14ac:dyDescent="0.3">
      <c r="A598" s="19" t="s">
        <v>1117</v>
      </c>
      <c r="B598" s="14" t="s">
        <v>1118</v>
      </c>
      <c r="C598" s="241">
        <v>10134900</v>
      </c>
      <c r="D598" s="15">
        <v>14975600</v>
      </c>
      <c r="E598" s="15">
        <v>14780817.08</v>
      </c>
      <c r="F598" s="22">
        <f t="shared" si="18"/>
        <v>98.69933144581853</v>
      </c>
      <c r="G598" s="22">
        <f t="shared" si="19"/>
        <v>145.84077869539905</v>
      </c>
      <c r="H598" s="1"/>
    </row>
    <row r="599" spans="1:8" ht="46.8" x14ac:dyDescent="0.3">
      <c r="A599" s="19" t="s">
        <v>1119</v>
      </c>
      <c r="B599" s="14" t="s">
        <v>1120</v>
      </c>
      <c r="C599" s="242">
        <v>449852600.31</v>
      </c>
      <c r="D599" s="15">
        <v>556214000</v>
      </c>
      <c r="E599" s="15">
        <v>519597700.00999999</v>
      </c>
      <c r="F599" s="22">
        <f t="shared" si="18"/>
        <v>93.416868329455923</v>
      </c>
      <c r="G599" s="22">
        <f t="shared" si="19"/>
        <v>115.50398945164208</v>
      </c>
      <c r="H599" s="1"/>
    </row>
    <row r="600" spans="1:8" ht="62.4" x14ac:dyDescent="0.3">
      <c r="A600" s="19" t="s">
        <v>1121</v>
      </c>
      <c r="B600" s="14" t="s">
        <v>1122</v>
      </c>
      <c r="C600" s="242">
        <v>449852600.31</v>
      </c>
      <c r="D600" s="15">
        <v>556214000</v>
      </c>
      <c r="E600" s="15">
        <v>519597700.00999999</v>
      </c>
      <c r="F600" s="22">
        <f t="shared" si="18"/>
        <v>93.416868329455923</v>
      </c>
      <c r="G600" s="22">
        <f t="shared" si="19"/>
        <v>115.50398945164208</v>
      </c>
      <c r="H600" s="1"/>
    </row>
    <row r="601" spans="1:8" ht="46.8" x14ac:dyDescent="0.3">
      <c r="A601" s="19" t="s">
        <v>1123</v>
      </c>
      <c r="B601" s="14" t="s">
        <v>1124</v>
      </c>
      <c r="C601" s="242">
        <v>857695273.01999998</v>
      </c>
      <c r="D601" s="15">
        <v>677903900</v>
      </c>
      <c r="E601" s="15">
        <v>776387118.15999997</v>
      </c>
      <c r="F601" s="22">
        <f t="shared" si="18"/>
        <v>114.52760755027371</v>
      </c>
      <c r="G601" s="22">
        <f t="shared" si="19"/>
        <v>90.520158217299169</v>
      </c>
      <c r="H601" s="1"/>
    </row>
    <row r="602" spans="1:8" ht="46.8" x14ac:dyDescent="0.3">
      <c r="A602" s="19" t="s">
        <v>1125</v>
      </c>
      <c r="B602" s="14" t="s">
        <v>1126</v>
      </c>
      <c r="C602" s="242">
        <v>857695273.01999998</v>
      </c>
      <c r="D602" s="15">
        <v>677903900</v>
      </c>
      <c r="E602" s="15">
        <v>776387118.15999997</v>
      </c>
      <c r="F602" s="22">
        <f t="shared" si="18"/>
        <v>114.52760755027371</v>
      </c>
      <c r="G602" s="22">
        <f t="shared" si="19"/>
        <v>90.520158217299169</v>
      </c>
      <c r="H602" s="1"/>
    </row>
    <row r="603" spans="1:8" ht="31.2" x14ac:dyDescent="0.3">
      <c r="A603" s="19" t="s">
        <v>1127</v>
      </c>
      <c r="B603" s="14" t="s">
        <v>1128</v>
      </c>
      <c r="C603" s="15">
        <v>0</v>
      </c>
      <c r="D603" s="15">
        <v>4369700</v>
      </c>
      <c r="E603" s="15">
        <v>908220.46</v>
      </c>
      <c r="F603" s="22">
        <f t="shared" si="18"/>
        <v>20.784503741675628</v>
      </c>
      <c r="G603" s="22"/>
      <c r="H603" s="1"/>
    </row>
    <row r="604" spans="1:8" ht="31.2" x14ac:dyDescent="0.3">
      <c r="A604" s="19" t="s">
        <v>1129</v>
      </c>
      <c r="B604" s="14" t="s">
        <v>1130</v>
      </c>
      <c r="C604" s="15">
        <v>0</v>
      </c>
      <c r="D604" s="15">
        <v>4369700</v>
      </c>
      <c r="E604" s="15">
        <v>908220.46</v>
      </c>
      <c r="F604" s="22">
        <f t="shared" si="18"/>
        <v>20.784503741675628</v>
      </c>
      <c r="G604" s="22"/>
      <c r="H604" s="1"/>
    </row>
    <row r="605" spans="1:8" ht="31.2" x14ac:dyDescent="0.3">
      <c r="A605" s="19" t="s">
        <v>1131</v>
      </c>
      <c r="B605" s="14" t="s">
        <v>1132</v>
      </c>
      <c r="C605" s="243">
        <v>22376000</v>
      </c>
      <c r="D605" s="15">
        <v>78118300</v>
      </c>
      <c r="E605" s="15">
        <v>40555067.920000002</v>
      </c>
      <c r="F605" s="22">
        <f t="shared" si="18"/>
        <v>51.914939162782602</v>
      </c>
      <c r="G605" s="22">
        <f t="shared" si="19"/>
        <v>181.2435999284948</v>
      </c>
      <c r="H605" s="1"/>
    </row>
    <row r="606" spans="1:8" ht="31.2" x14ac:dyDescent="0.3">
      <c r="A606" s="19" t="s">
        <v>1133</v>
      </c>
      <c r="B606" s="14" t="s">
        <v>1134</v>
      </c>
      <c r="C606" s="243">
        <v>22376000</v>
      </c>
      <c r="D606" s="15">
        <v>78118300</v>
      </c>
      <c r="E606" s="15">
        <v>40555067.920000002</v>
      </c>
      <c r="F606" s="22">
        <f t="shared" si="18"/>
        <v>51.914939162782602</v>
      </c>
      <c r="G606" s="22">
        <f t="shared" si="19"/>
        <v>181.2435999284948</v>
      </c>
      <c r="H606" s="1"/>
    </row>
    <row r="607" spans="1:8" ht="46.8" x14ac:dyDescent="0.3">
      <c r="A607" s="19" t="s">
        <v>1135</v>
      </c>
      <c r="B607" s="14" t="s">
        <v>1136</v>
      </c>
      <c r="C607" s="15">
        <v>0</v>
      </c>
      <c r="D607" s="15">
        <v>27621500</v>
      </c>
      <c r="E607" s="15">
        <v>16607175.84</v>
      </c>
      <c r="F607" s="22">
        <f t="shared" si="18"/>
        <v>60.12409116087106</v>
      </c>
      <c r="G607" s="22"/>
      <c r="H607" s="1"/>
    </row>
    <row r="608" spans="1:8" ht="46.8" x14ac:dyDescent="0.3">
      <c r="A608" s="19" t="s">
        <v>1137</v>
      </c>
      <c r="B608" s="14" t="s">
        <v>1138</v>
      </c>
      <c r="C608" s="15">
        <v>0</v>
      </c>
      <c r="D608" s="15">
        <v>27621500</v>
      </c>
      <c r="E608" s="15">
        <v>16607175.84</v>
      </c>
      <c r="F608" s="22">
        <f t="shared" si="18"/>
        <v>60.12409116087106</v>
      </c>
      <c r="G608" s="22"/>
      <c r="H608" s="1"/>
    </row>
    <row r="609" spans="1:8" ht="31.2" x14ac:dyDescent="0.3">
      <c r="A609" s="19" t="s">
        <v>1139</v>
      </c>
      <c r="B609" s="14" t="s">
        <v>1140</v>
      </c>
      <c r="C609" s="244">
        <v>5482300</v>
      </c>
      <c r="D609" s="15">
        <v>11840500</v>
      </c>
      <c r="E609" s="15">
        <v>11840500</v>
      </c>
      <c r="F609" s="22">
        <f t="shared" si="18"/>
        <v>100</v>
      </c>
      <c r="G609" s="22">
        <f t="shared" si="19"/>
        <v>215.97687102128668</v>
      </c>
      <c r="H609" s="1"/>
    </row>
    <row r="610" spans="1:8" ht="46.8" x14ac:dyDescent="0.3">
      <c r="A610" s="19" t="s">
        <v>1141</v>
      </c>
      <c r="B610" s="14" t="s">
        <v>1142</v>
      </c>
      <c r="C610" s="244">
        <v>5482300</v>
      </c>
      <c r="D610" s="15">
        <v>11840500</v>
      </c>
      <c r="E610" s="15">
        <v>11840500</v>
      </c>
      <c r="F610" s="22">
        <f t="shared" si="18"/>
        <v>100</v>
      </c>
      <c r="G610" s="22">
        <f t="shared" si="19"/>
        <v>215.97687102128668</v>
      </c>
      <c r="H610" s="1"/>
    </row>
    <row r="611" spans="1:8" ht="48" customHeight="1" x14ac:dyDescent="0.3">
      <c r="A611" s="19" t="s">
        <v>1143</v>
      </c>
      <c r="B611" s="14" t="s">
        <v>1144</v>
      </c>
      <c r="C611" s="15">
        <v>0</v>
      </c>
      <c r="D611" s="15">
        <v>3200400</v>
      </c>
      <c r="E611" s="15">
        <v>383094.17</v>
      </c>
      <c r="F611" s="22">
        <f t="shared" si="18"/>
        <v>11.970196537932758</v>
      </c>
      <c r="G611" s="22"/>
      <c r="H611" s="1"/>
    </row>
    <row r="612" spans="1:8" x14ac:dyDescent="0.3">
      <c r="A612" s="19" t="s">
        <v>1145</v>
      </c>
      <c r="B612" s="14" t="s">
        <v>1146</v>
      </c>
      <c r="C612" s="245">
        <v>69043881.329999998</v>
      </c>
      <c r="D612" s="15">
        <v>48920500</v>
      </c>
      <c r="E612" s="15">
        <v>47892212.090000004</v>
      </c>
      <c r="F612" s="22">
        <f t="shared" si="18"/>
        <v>97.898042926789387</v>
      </c>
      <c r="G612" s="22">
        <f t="shared" si="19"/>
        <v>69.364889643292031</v>
      </c>
      <c r="H612" s="1"/>
    </row>
    <row r="613" spans="1:8" ht="31.2" x14ac:dyDescent="0.3">
      <c r="A613" s="19" t="s">
        <v>1147</v>
      </c>
      <c r="B613" s="14" t="s">
        <v>1148</v>
      </c>
      <c r="C613" s="245">
        <v>69043881.329999998</v>
      </c>
      <c r="D613" s="15">
        <v>48920500</v>
      </c>
      <c r="E613" s="15">
        <v>47892212.090000004</v>
      </c>
      <c r="F613" s="22">
        <f t="shared" si="18"/>
        <v>97.898042926789387</v>
      </c>
      <c r="G613" s="22">
        <f t="shared" si="19"/>
        <v>69.364889643292031</v>
      </c>
      <c r="H613" s="1"/>
    </row>
    <row r="614" spans="1:8" ht="46.8" x14ac:dyDescent="0.3">
      <c r="A614" s="19" t="s">
        <v>1149</v>
      </c>
      <c r="B614" s="14" t="s">
        <v>1150</v>
      </c>
      <c r="C614" s="246">
        <v>481631723.06</v>
      </c>
      <c r="D614" s="15">
        <v>340795600</v>
      </c>
      <c r="E614" s="15">
        <v>68525041.459999993</v>
      </c>
      <c r="F614" s="22">
        <f t="shared" si="18"/>
        <v>20.107372706689873</v>
      </c>
      <c r="G614" s="22">
        <f t="shared" si="19"/>
        <v>14.227684386035216</v>
      </c>
      <c r="H614" s="1"/>
    </row>
    <row r="615" spans="1:8" ht="46.8" x14ac:dyDescent="0.3">
      <c r="A615" s="19" t="s">
        <v>1151</v>
      </c>
      <c r="B615" s="14" t="s">
        <v>1152</v>
      </c>
      <c r="C615" s="246">
        <v>481631723.06</v>
      </c>
      <c r="D615" s="15">
        <v>340795600</v>
      </c>
      <c r="E615" s="15">
        <v>68525041.459999993</v>
      </c>
      <c r="F615" s="22">
        <f t="shared" si="18"/>
        <v>20.107372706689873</v>
      </c>
      <c r="G615" s="22">
        <f t="shared" si="19"/>
        <v>14.227684386035216</v>
      </c>
      <c r="H615" s="1"/>
    </row>
    <row r="616" spans="1:8" ht="62.4" x14ac:dyDescent="0.3">
      <c r="A616" s="19" t="s">
        <v>1153</v>
      </c>
      <c r="B616" s="14" t="s">
        <v>1154</v>
      </c>
      <c r="C616" s="247">
        <v>41360300</v>
      </c>
      <c r="D616" s="15">
        <v>98471200</v>
      </c>
      <c r="E616" s="15">
        <v>60881800</v>
      </c>
      <c r="F616" s="22">
        <f t="shared" si="18"/>
        <v>61.827011349511331</v>
      </c>
      <c r="G616" s="22">
        <f t="shared" si="19"/>
        <v>147.19864217619312</v>
      </c>
      <c r="H616" s="1"/>
    </row>
    <row r="617" spans="1:8" ht="78" x14ac:dyDescent="0.3">
      <c r="A617" s="19" t="s">
        <v>1155</v>
      </c>
      <c r="B617" s="14" t="s">
        <v>1156</v>
      </c>
      <c r="C617" s="247">
        <v>41360300</v>
      </c>
      <c r="D617" s="15">
        <v>98471200</v>
      </c>
      <c r="E617" s="15">
        <v>60881800</v>
      </c>
      <c r="F617" s="22">
        <f t="shared" si="18"/>
        <v>61.827011349511331</v>
      </c>
      <c r="G617" s="22">
        <f t="shared" si="19"/>
        <v>147.19864217619312</v>
      </c>
      <c r="H617" s="1"/>
    </row>
    <row r="618" spans="1:8" ht="46.8" x14ac:dyDescent="0.3">
      <c r="A618" s="19" t="s">
        <v>1622</v>
      </c>
      <c r="B618" s="248" t="s">
        <v>1623</v>
      </c>
      <c r="C618" s="249">
        <v>8280500</v>
      </c>
      <c r="D618" s="15">
        <v>0</v>
      </c>
      <c r="E618" s="15">
        <v>0</v>
      </c>
      <c r="F618" s="22"/>
      <c r="G618" s="22">
        <f t="shared" si="19"/>
        <v>0</v>
      </c>
      <c r="H618" s="1"/>
    </row>
    <row r="619" spans="1:8" ht="31.2" x14ac:dyDescent="0.3">
      <c r="A619" s="19" t="s">
        <v>1157</v>
      </c>
      <c r="B619" s="14" t="s">
        <v>1158</v>
      </c>
      <c r="C619" s="249">
        <v>246534427.59</v>
      </c>
      <c r="D619" s="15">
        <v>314441300</v>
      </c>
      <c r="E619" s="15">
        <v>232084817.47</v>
      </c>
      <c r="F619" s="22">
        <f t="shared" si="18"/>
        <v>73.808630567931118</v>
      </c>
      <c r="G619" s="22">
        <f t="shared" si="19"/>
        <v>94.138907794236957</v>
      </c>
      <c r="H619" s="1"/>
    </row>
    <row r="620" spans="1:8" ht="46.8" x14ac:dyDescent="0.3">
      <c r="A620" s="19" t="s">
        <v>1159</v>
      </c>
      <c r="B620" s="14" t="s">
        <v>1160</v>
      </c>
      <c r="C620" s="249">
        <v>246534427.59</v>
      </c>
      <c r="D620" s="15">
        <v>314441300</v>
      </c>
      <c r="E620" s="15">
        <v>232084817.47</v>
      </c>
      <c r="F620" s="22">
        <f t="shared" si="18"/>
        <v>73.808630567931118</v>
      </c>
      <c r="G620" s="22">
        <f t="shared" si="19"/>
        <v>94.138907794236957</v>
      </c>
      <c r="H620" s="1"/>
    </row>
    <row r="621" spans="1:8" ht="31.2" x14ac:dyDescent="0.3">
      <c r="A621" s="19" t="s">
        <v>1161</v>
      </c>
      <c r="B621" s="14" t="s">
        <v>1162</v>
      </c>
      <c r="C621" s="250">
        <v>6146440.3899999997</v>
      </c>
      <c r="D621" s="15">
        <v>8577700</v>
      </c>
      <c r="E621" s="15">
        <v>7786307.4100000001</v>
      </c>
      <c r="F621" s="22">
        <f t="shared" si="18"/>
        <v>90.773836925982494</v>
      </c>
      <c r="G621" s="22">
        <f t="shared" si="19"/>
        <v>126.67994670001185</v>
      </c>
      <c r="H621" s="1"/>
    </row>
    <row r="622" spans="1:8" ht="31.2" x14ac:dyDescent="0.3">
      <c r="A622" s="19" t="s">
        <v>1163</v>
      </c>
      <c r="B622" s="14" t="s">
        <v>1164</v>
      </c>
      <c r="C622" s="250">
        <v>6146440.3899999997</v>
      </c>
      <c r="D622" s="15">
        <v>8577700</v>
      </c>
      <c r="E622" s="15">
        <v>7786307.4100000001</v>
      </c>
      <c r="F622" s="22">
        <f t="shared" si="18"/>
        <v>90.773836925982494</v>
      </c>
      <c r="G622" s="22">
        <f t="shared" si="19"/>
        <v>126.67994670001185</v>
      </c>
      <c r="H622" s="1"/>
    </row>
    <row r="623" spans="1:8" ht="31.2" x14ac:dyDescent="0.3">
      <c r="A623" s="19" t="s">
        <v>1165</v>
      </c>
      <c r="B623" s="14" t="s">
        <v>1166</v>
      </c>
      <c r="C623" s="15">
        <v>0</v>
      </c>
      <c r="D623" s="15">
        <v>38512000</v>
      </c>
      <c r="E623" s="15">
        <v>38512000</v>
      </c>
      <c r="F623" s="22">
        <f t="shared" si="18"/>
        <v>100</v>
      </c>
      <c r="G623" s="22"/>
      <c r="H623" s="1"/>
    </row>
    <row r="624" spans="1:8" ht="31.2" x14ac:dyDescent="0.3">
      <c r="A624" s="19" t="s">
        <v>1167</v>
      </c>
      <c r="B624" s="14" t="s">
        <v>1168</v>
      </c>
      <c r="C624" s="15">
        <v>0</v>
      </c>
      <c r="D624" s="15">
        <v>38512000</v>
      </c>
      <c r="E624" s="15">
        <v>38512000</v>
      </c>
      <c r="F624" s="22">
        <f t="shared" si="18"/>
        <v>100</v>
      </c>
      <c r="G624" s="22"/>
      <c r="H624" s="1"/>
    </row>
    <row r="625" spans="1:8" ht="62.4" x14ac:dyDescent="0.3">
      <c r="A625" s="19" t="s">
        <v>1169</v>
      </c>
      <c r="B625" s="14" t="s">
        <v>1170</v>
      </c>
      <c r="C625" s="251">
        <v>90457366.310000002</v>
      </c>
      <c r="D625" s="15">
        <v>107947000</v>
      </c>
      <c r="E625" s="15">
        <v>107947000</v>
      </c>
      <c r="F625" s="22">
        <f t="shared" si="18"/>
        <v>100</v>
      </c>
      <c r="G625" s="22">
        <f t="shared" si="19"/>
        <v>119.33467046792245</v>
      </c>
      <c r="H625" s="1"/>
    </row>
    <row r="626" spans="1:8" ht="31.2" x14ac:dyDescent="0.3">
      <c r="A626" s="19" t="s">
        <v>1171</v>
      </c>
      <c r="B626" s="14" t="s">
        <v>1172</v>
      </c>
      <c r="C626" s="15">
        <v>0</v>
      </c>
      <c r="D626" s="15">
        <v>20100000</v>
      </c>
      <c r="E626" s="15">
        <v>19474974.82</v>
      </c>
      <c r="F626" s="22">
        <f t="shared" si="18"/>
        <v>96.890421990049759</v>
      </c>
      <c r="G626" s="22"/>
      <c r="H626" s="1"/>
    </row>
    <row r="627" spans="1:8" ht="31.2" x14ac:dyDescent="0.3">
      <c r="A627" s="19" t="s">
        <v>1173</v>
      </c>
      <c r="B627" s="14" t="s">
        <v>1174</v>
      </c>
      <c r="C627" s="15">
        <v>0</v>
      </c>
      <c r="D627" s="15">
        <v>20100000</v>
      </c>
      <c r="E627" s="15">
        <v>19474974.82</v>
      </c>
      <c r="F627" s="22">
        <f t="shared" si="18"/>
        <v>96.890421990049759</v>
      </c>
      <c r="G627" s="22"/>
      <c r="H627" s="1"/>
    </row>
    <row r="628" spans="1:8" ht="48" customHeight="1" x14ac:dyDescent="0.3">
      <c r="A628" s="19" t="s">
        <v>1175</v>
      </c>
      <c r="B628" s="14" t="s">
        <v>1176</v>
      </c>
      <c r="C628" s="15">
        <v>0</v>
      </c>
      <c r="D628" s="15">
        <v>43307000</v>
      </c>
      <c r="E628" s="15">
        <v>43307000</v>
      </c>
      <c r="F628" s="22">
        <f t="shared" si="18"/>
        <v>100</v>
      </c>
      <c r="G628" s="22"/>
      <c r="H628" s="1"/>
    </row>
    <row r="629" spans="1:8" ht="62.4" x14ac:dyDescent="0.3">
      <c r="A629" s="19" t="s">
        <v>1177</v>
      </c>
      <c r="B629" s="14" t="s">
        <v>1178</v>
      </c>
      <c r="C629" s="15">
        <v>0</v>
      </c>
      <c r="D629" s="15">
        <v>43307000</v>
      </c>
      <c r="E629" s="15">
        <v>43307000</v>
      </c>
      <c r="F629" s="22">
        <f t="shared" si="18"/>
        <v>100</v>
      </c>
      <c r="G629" s="22"/>
      <c r="H629" s="1"/>
    </row>
    <row r="630" spans="1:8" ht="31.2" x14ac:dyDescent="0.3">
      <c r="A630" s="19" t="s">
        <v>1179</v>
      </c>
      <c r="B630" s="14" t="s">
        <v>1180</v>
      </c>
      <c r="C630" s="15">
        <v>0</v>
      </c>
      <c r="D630" s="15">
        <v>6621100</v>
      </c>
      <c r="E630" s="15">
        <v>6621100</v>
      </c>
      <c r="F630" s="22">
        <f t="shared" si="18"/>
        <v>100</v>
      </c>
      <c r="G630" s="22"/>
      <c r="H630" s="1"/>
    </row>
    <row r="631" spans="1:8" ht="46.8" x14ac:dyDescent="0.3">
      <c r="A631" s="19" t="s">
        <v>1181</v>
      </c>
      <c r="B631" s="14" t="s">
        <v>1182</v>
      </c>
      <c r="C631" s="15">
        <v>0</v>
      </c>
      <c r="D631" s="15">
        <v>6621100</v>
      </c>
      <c r="E631" s="15">
        <v>6621100</v>
      </c>
      <c r="F631" s="22">
        <f t="shared" si="18"/>
        <v>100</v>
      </c>
      <c r="G631" s="22"/>
      <c r="H631" s="1"/>
    </row>
    <row r="632" spans="1:8" ht="62.4" x14ac:dyDescent="0.3">
      <c r="A632" s="19" t="s">
        <v>1183</v>
      </c>
      <c r="B632" s="14" t="s">
        <v>1184</v>
      </c>
      <c r="C632" s="252">
        <v>24716950.879999999</v>
      </c>
      <c r="D632" s="15">
        <v>87970800</v>
      </c>
      <c r="E632" s="15">
        <v>80453600.010000005</v>
      </c>
      <c r="F632" s="22">
        <f t="shared" si="18"/>
        <v>91.454891861845084</v>
      </c>
      <c r="G632" s="22">
        <f t="shared" si="19"/>
        <v>325.49969614213194</v>
      </c>
      <c r="H632" s="1"/>
    </row>
    <row r="633" spans="1:8" ht="63.6" customHeight="1" x14ac:dyDescent="0.3">
      <c r="A633" s="19" t="s">
        <v>1185</v>
      </c>
      <c r="B633" s="14" t="s">
        <v>1186</v>
      </c>
      <c r="C633" s="252">
        <v>24716950.879999999</v>
      </c>
      <c r="D633" s="15">
        <v>87970800</v>
      </c>
      <c r="E633" s="15">
        <v>80453600.010000005</v>
      </c>
      <c r="F633" s="22">
        <f t="shared" si="18"/>
        <v>91.454891861845084</v>
      </c>
      <c r="G633" s="22">
        <f t="shared" si="19"/>
        <v>325.49969614213194</v>
      </c>
      <c r="H633" s="1"/>
    </row>
    <row r="634" spans="1:8" ht="31.2" x14ac:dyDescent="0.3">
      <c r="A634" s="19" t="s">
        <v>1187</v>
      </c>
      <c r="B634" s="14" t="s">
        <v>1188</v>
      </c>
      <c r="C634" s="15">
        <v>0</v>
      </c>
      <c r="D634" s="15">
        <v>5224700</v>
      </c>
      <c r="E634" s="15">
        <v>1051344.8799999999</v>
      </c>
      <c r="F634" s="22">
        <f t="shared" si="18"/>
        <v>20.122588473979366</v>
      </c>
      <c r="G634" s="22"/>
      <c r="H634" s="1"/>
    </row>
    <row r="635" spans="1:8" ht="46.8" x14ac:dyDescent="0.3">
      <c r="A635" s="19" t="s">
        <v>1189</v>
      </c>
      <c r="B635" s="14" t="s">
        <v>1190</v>
      </c>
      <c r="C635" s="15">
        <v>0</v>
      </c>
      <c r="D635" s="15">
        <v>5224700</v>
      </c>
      <c r="E635" s="15">
        <v>1051344.8799999999</v>
      </c>
      <c r="F635" s="22">
        <f t="shared" si="18"/>
        <v>20.122588473979366</v>
      </c>
      <c r="G635" s="22"/>
      <c r="H635" s="1"/>
    </row>
    <row r="636" spans="1:8" ht="31.2" x14ac:dyDescent="0.3">
      <c r="A636" s="19" t="s">
        <v>1191</v>
      </c>
      <c r="B636" s="14" t="s">
        <v>1192</v>
      </c>
      <c r="C636" s="253">
        <v>782162083.47000003</v>
      </c>
      <c r="D636" s="15">
        <v>1374937500</v>
      </c>
      <c r="E636" s="15">
        <v>1128604509.77</v>
      </c>
      <c r="F636" s="22">
        <f t="shared" si="18"/>
        <v>82.084059076867135</v>
      </c>
      <c r="G636" s="22">
        <f t="shared" si="19"/>
        <v>144.2929200509229</v>
      </c>
      <c r="H636" s="1"/>
    </row>
    <row r="637" spans="1:8" ht="46.8" x14ac:dyDescent="0.3">
      <c r="A637" s="19" t="s">
        <v>1193</v>
      </c>
      <c r="B637" s="14" t="s">
        <v>1194</v>
      </c>
      <c r="C637" s="253">
        <v>782162083.47000003</v>
      </c>
      <c r="D637" s="15">
        <v>1374937500</v>
      </c>
      <c r="E637" s="15">
        <v>1128604509.77</v>
      </c>
      <c r="F637" s="22">
        <f t="shared" si="18"/>
        <v>82.084059076867135</v>
      </c>
      <c r="G637" s="22">
        <f t="shared" si="19"/>
        <v>144.2929200509229</v>
      </c>
      <c r="H637" s="1"/>
    </row>
    <row r="638" spans="1:8" ht="78" x14ac:dyDescent="0.3">
      <c r="A638" s="19" t="s">
        <v>1195</v>
      </c>
      <c r="B638" s="14" t="s">
        <v>1196</v>
      </c>
      <c r="C638" s="254">
        <v>156526400</v>
      </c>
      <c r="D638" s="15">
        <v>95779000</v>
      </c>
      <c r="E638" s="15">
        <v>95779000</v>
      </c>
      <c r="F638" s="22">
        <f t="shared" si="18"/>
        <v>100</v>
      </c>
      <c r="G638" s="22">
        <f t="shared" si="19"/>
        <v>61.190316777233747</v>
      </c>
      <c r="H638" s="1"/>
    </row>
    <row r="639" spans="1:8" ht="78" x14ac:dyDescent="0.3">
      <c r="A639" s="19" t="s">
        <v>1197</v>
      </c>
      <c r="B639" s="14" t="s">
        <v>1198</v>
      </c>
      <c r="C639" s="254">
        <v>156526400</v>
      </c>
      <c r="D639" s="15">
        <v>95779000</v>
      </c>
      <c r="E639" s="15">
        <v>95779000</v>
      </c>
      <c r="F639" s="22">
        <f t="shared" si="18"/>
        <v>100</v>
      </c>
      <c r="G639" s="22">
        <f t="shared" si="19"/>
        <v>61.190316777233747</v>
      </c>
      <c r="H639" s="1"/>
    </row>
    <row r="640" spans="1:8" ht="93.6" x14ac:dyDescent="0.3">
      <c r="A640" s="19" t="s">
        <v>1199</v>
      </c>
      <c r="B640" s="14" t="s">
        <v>1200</v>
      </c>
      <c r="C640" s="255">
        <v>162481874.62</v>
      </c>
      <c r="D640" s="15">
        <v>300511600</v>
      </c>
      <c r="E640" s="15">
        <v>147443369.84</v>
      </c>
      <c r="F640" s="22">
        <f t="shared" si="18"/>
        <v>49.064119268607271</v>
      </c>
      <c r="G640" s="22">
        <f t="shared" si="19"/>
        <v>90.744503154477457</v>
      </c>
      <c r="H640" s="1"/>
    </row>
    <row r="641" spans="1:8" ht="93.6" x14ac:dyDescent="0.3">
      <c r="A641" s="19" t="s">
        <v>1201</v>
      </c>
      <c r="B641" s="14" t="s">
        <v>1202</v>
      </c>
      <c r="C641" s="255">
        <v>162481874.62</v>
      </c>
      <c r="D641" s="15">
        <v>300511600</v>
      </c>
      <c r="E641" s="15">
        <v>147443369.84</v>
      </c>
      <c r="F641" s="22">
        <f t="shared" si="18"/>
        <v>49.064119268607271</v>
      </c>
      <c r="G641" s="22">
        <f t="shared" si="19"/>
        <v>90.744503154477457</v>
      </c>
      <c r="H641" s="1"/>
    </row>
    <row r="642" spans="1:8" ht="62.4" x14ac:dyDescent="0.3">
      <c r="A642" s="19" t="s">
        <v>1203</v>
      </c>
      <c r="B642" s="14" t="s">
        <v>1204</v>
      </c>
      <c r="C642" s="256">
        <v>234436010.19999999</v>
      </c>
      <c r="D642" s="15">
        <v>1125330300</v>
      </c>
      <c r="E642" s="15">
        <v>216650487.56999999</v>
      </c>
      <c r="F642" s="22">
        <f t="shared" si="18"/>
        <v>19.252168680608705</v>
      </c>
      <c r="G642" s="22">
        <f t="shared" si="19"/>
        <v>92.413485191619245</v>
      </c>
      <c r="H642" s="1"/>
    </row>
    <row r="643" spans="1:8" ht="64.2" customHeight="1" x14ac:dyDescent="0.3">
      <c r="A643" s="19" t="s">
        <v>1205</v>
      </c>
      <c r="B643" s="14" t="s">
        <v>1206</v>
      </c>
      <c r="C643" s="256">
        <v>234436010.19999999</v>
      </c>
      <c r="D643" s="15">
        <v>1125330300</v>
      </c>
      <c r="E643" s="15">
        <v>216650487.56999999</v>
      </c>
      <c r="F643" s="22">
        <f t="shared" si="18"/>
        <v>19.252168680608705</v>
      </c>
      <c r="G643" s="22">
        <f t="shared" si="19"/>
        <v>92.413485191619245</v>
      </c>
      <c r="H643" s="1"/>
    </row>
    <row r="644" spans="1:8" ht="62.4" x14ac:dyDescent="0.3">
      <c r="A644" s="19" t="s">
        <v>1207</v>
      </c>
      <c r="B644" s="14" t="s">
        <v>1208</v>
      </c>
      <c r="C644" s="15">
        <v>0</v>
      </c>
      <c r="D644" s="15">
        <v>108204800</v>
      </c>
      <c r="E644" s="15">
        <v>0</v>
      </c>
      <c r="F644" s="22">
        <f t="shared" si="18"/>
        <v>0</v>
      </c>
      <c r="G644" s="22"/>
      <c r="H644" s="1"/>
    </row>
    <row r="645" spans="1:8" ht="62.4" x14ac:dyDescent="0.3">
      <c r="A645" s="19" t="s">
        <v>1209</v>
      </c>
      <c r="B645" s="14" t="s">
        <v>1210</v>
      </c>
      <c r="C645" s="15">
        <v>0</v>
      </c>
      <c r="D645" s="15">
        <v>108204800</v>
      </c>
      <c r="E645" s="15">
        <v>0</v>
      </c>
      <c r="F645" s="22">
        <f t="shared" si="18"/>
        <v>0</v>
      </c>
      <c r="G645" s="22"/>
      <c r="H645" s="1"/>
    </row>
    <row r="646" spans="1:8" ht="62.4" x14ac:dyDescent="0.3">
      <c r="A646" s="19" t="s">
        <v>1211</v>
      </c>
      <c r="B646" s="14" t="s">
        <v>1212</v>
      </c>
      <c r="C646" s="257">
        <v>38442200</v>
      </c>
      <c r="D646" s="15">
        <v>26860200</v>
      </c>
      <c r="E646" s="15">
        <v>31341615.469999999</v>
      </c>
      <c r="F646" s="22">
        <f t="shared" ref="F646:F709" si="20">E646/D646*100</f>
        <v>116.68422226937997</v>
      </c>
      <c r="G646" s="22">
        <f t="shared" ref="G646:G709" si="21">E646/C646*100</f>
        <v>81.529193100290826</v>
      </c>
      <c r="H646" s="1"/>
    </row>
    <row r="647" spans="1:8" ht="62.4" x14ac:dyDescent="0.3">
      <c r="A647" s="19" t="s">
        <v>1213</v>
      </c>
      <c r="B647" s="14" t="s">
        <v>1214</v>
      </c>
      <c r="C647" s="257">
        <v>38442200</v>
      </c>
      <c r="D647" s="15">
        <v>26860200</v>
      </c>
      <c r="E647" s="15">
        <v>31341615.469999999</v>
      </c>
      <c r="F647" s="22">
        <f t="shared" si="20"/>
        <v>116.68422226937997</v>
      </c>
      <c r="G647" s="22">
        <f t="shared" si="21"/>
        <v>81.529193100290826</v>
      </c>
      <c r="H647" s="1"/>
    </row>
    <row r="648" spans="1:8" ht="31.2" x14ac:dyDescent="0.3">
      <c r="A648" s="19" t="s">
        <v>1624</v>
      </c>
      <c r="B648" s="258" t="s">
        <v>1625</v>
      </c>
      <c r="C648" s="259">
        <v>43158700</v>
      </c>
      <c r="D648" s="15">
        <v>0</v>
      </c>
      <c r="E648" s="15">
        <v>0</v>
      </c>
      <c r="F648" s="22"/>
      <c r="G648" s="22">
        <f t="shared" si="21"/>
        <v>0</v>
      </c>
      <c r="H648" s="1"/>
    </row>
    <row r="649" spans="1:8" ht="31.2" x14ac:dyDescent="0.3">
      <c r="A649" s="19" t="s">
        <v>1626</v>
      </c>
      <c r="B649" s="258" t="s">
        <v>1627</v>
      </c>
      <c r="C649" s="259">
        <v>43158700</v>
      </c>
      <c r="D649" s="15">
        <v>0</v>
      </c>
      <c r="E649" s="15">
        <v>0</v>
      </c>
      <c r="F649" s="22"/>
      <c r="G649" s="22">
        <f t="shared" si="21"/>
        <v>0</v>
      </c>
      <c r="H649" s="1"/>
    </row>
    <row r="650" spans="1:8" x14ac:dyDescent="0.3">
      <c r="A650" s="19" t="s">
        <v>1215</v>
      </c>
      <c r="B650" s="14" t="s">
        <v>1216</v>
      </c>
      <c r="C650" s="15">
        <v>0</v>
      </c>
      <c r="D650" s="15">
        <v>2338747.0699999998</v>
      </c>
      <c r="E650" s="15">
        <v>0</v>
      </c>
      <c r="F650" s="22">
        <f t="shared" si="20"/>
        <v>0</v>
      </c>
      <c r="G650" s="22"/>
      <c r="H650" s="1"/>
    </row>
    <row r="651" spans="1:8" x14ac:dyDescent="0.3">
      <c r="A651" s="19" t="s">
        <v>1217</v>
      </c>
      <c r="B651" s="14" t="s">
        <v>1218</v>
      </c>
      <c r="C651" s="15">
        <v>0</v>
      </c>
      <c r="D651" s="15">
        <v>1845593.49</v>
      </c>
      <c r="E651" s="15">
        <v>0</v>
      </c>
      <c r="F651" s="22">
        <f t="shared" si="20"/>
        <v>0</v>
      </c>
      <c r="G651" s="22"/>
      <c r="H651" s="1"/>
    </row>
    <row r="652" spans="1:8" x14ac:dyDescent="0.3">
      <c r="A652" s="19" t="s">
        <v>1219</v>
      </c>
      <c r="B652" s="14" t="s">
        <v>1220</v>
      </c>
      <c r="C652" s="15">
        <v>0</v>
      </c>
      <c r="D652" s="15">
        <v>493153.58</v>
      </c>
      <c r="E652" s="15">
        <v>0</v>
      </c>
      <c r="F652" s="22">
        <f t="shared" si="20"/>
        <v>0</v>
      </c>
      <c r="G652" s="22"/>
      <c r="H652" s="1"/>
    </row>
    <row r="653" spans="1:8" ht="31.2" x14ac:dyDescent="0.3">
      <c r="A653" s="20" t="s">
        <v>1221</v>
      </c>
      <c r="B653" s="219" t="s">
        <v>1222</v>
      </c>
      <c r="C653" s="346">
        <v>2548696724.8699999</v>
      </c>
      <c r="D653" s="62">
        <v>2353415900</v>
      </c>
      <c r="E653" s="62">
        <v>1618885198.01</v>
      </c>
      <c r="F653" s="24">
        <f t="shared" si="20"/>
        <v>68.788742270756302</v>
      </c>
      <c r="G653" s="24">
        <f t="shared" si="21"/>
        <v>63.518157425833934</v>
      </c>
      <c r="H653" s="1"/>
    </row>
    <row r="654" spans="1:8" ht="31.2" x14ac:dyDescent="0.3">
      <c r="A654" s="19" t="s">
        <v>1223</v>
      </c>
      <c r="B654" s="14" t="s">
        <v>1224</v>
      </c>
      <c r="C654" s="15">
        <v>0</v>
      </c>
      <c r="D654" s="15">
        <v>2000000</v>
      </c>
      <c r="E654" s="15">
        <v>685471.57</v>
      </c>
      <c r="F654" s="22">
        <f t="shared" si="20"/>
        <v>34.273578499999999</v>
      </c>
      <c r="G654" s="22"/>
      <c r="H654" s="1"/>
    </row>
    <row r="655" spans="1:8" ht="31.2" x14ac:dyDescent="0.3">
      <c r="A655" s="19" t="s">
        <v>1225</v>
      </c>
      <c r="B655" s="14" t="s">
        <v>1226</v>
      </c>
      <c r="C655" s="15">
        <v>0</v>
      </c>
      <c r="D655" s="15">
        <v>2000000</v>
      </c>
      <c r="E655" s="15">
        <v>685471.57</v>
      </c>
      <c r="F655" s="22">
        <f t="shared" si="20"/>
        <v>34.273578499999999</v>
      </c>
      <c r="G655" s="22"/>
      <c r="H655" s="1"/>
    </row>
    <row r="656" spans="1:8" ht="46.8" x14ac:dyDescent="0.3">
      <c r="A656" s="19" t="s">
        <v>1227</v>
      </c>
      <c r="B656" s="14" t="s">
        <v>1228</v>
      </c>
      <c r="C656" s="260">
        <v>24821994.84</v>
      </c>
      <c r="D656" s="15">
        <v>38278000</v>
      </c>
      <c r="E656" s="15">
        <v>28263981.370000001</v>
      </c>
      <c r="F656" s="22">
        <f t="shared" si="20"/>
        <v>73.838709885573962</v>
      </c>
      <c r="G656" s="22">
        <f t="shared" si="21"/>
        <v>113.86667974184464</v>
      </c>
      <c r="H656" s="1"/>
    </row>
    <row r="657" spans="1:8" ht="46.8" x14ac:dyDescent="0.3">
      <c r="A657" s="19" t="s">
        <v>1229</v>
      </c>
      <c r="B657" s="14" t="s">
        <v>1230</v>
      </c>
      <c r="C657" s="260">
        <v>24821994.84</v>
      </c>
      <c r="D657" s="15">
        <v>38278000</v>
      </c>
      <c r="E657" s="15">
        <v>28263981.370000001</v>
      </c>
      <c r="F657" s="22">
        <f t="shared" si="20"/>
        <v>73.838709885573962</v>
      </c>
      <c r="G657" s="22">
        <f t="shared" si="21"/>
        <v>113.86667974184464</v>
      </c>
      <c r="H657" s="1"/>
    </row>
    <row r="658" spans="1:8" ht="62.4" x14ac:dyDescent="0.3">
      <c r="A658" s="19" t="s">
        <v>1231</v>
      </c>
      <c r="B658" s="14" t="s">
        <v>1232</v>
      </c>
      <c r="C658" s="261">
        <v>3026983.77</v>
      </c>
      <c r="D658" s="15">
        <v>128000</v>
      </c>
      <c r="E658" s="15">
        <v>103805.5</v>
      </c>
      <c r="F658" s="22">
        <f t="shared" si="20"/>
        <v>81.098046874999994</v>
      </c>
      <c r="G658" s="22">
        <f t="shared" si="21"/>
        <v>3.429337845442098</v>
      </c>
      <c r="H658" s="1"/>
    </row>
    <row r="659" spans="1:8" ht="62.4" x14ac:dyDescent="0.3">
      <c r="A659" s="19" t="s">
        <v>1233</v>
      </c>
      <c r="B659" s="14" t="s">
        <v>1234</v>
      </c>
      <c r="C659" s="261">
        <v>3026983.77</v>
      </c>
      <c r="D659" s="15">
        <v>128000</v>
      </c>
      <c r="E659" s="15">
        <v>103805.5</v>
      </c>
      <c r="F659" s="22">
        <f t="shared" si="20"/>
        <v>81.098046874999994</v>
      </c>
      <c r="G659" s="22">
        <f t="shared" si="21"/>
        <v>3.429337845442098</v>
      </c>
      <c r="H659" s="1"/>
    </row>
    <row r="660" spans="1:8" ht="46.8" x14ac:dyDescent="0.3">
      <c r="A660" s="19" t="s">
        <v>1235</v>
      </c>
      <c r="B660" s="14" t="s">
        <v>1236</v>
      </c>
      <c r="C660" s="262">
        <v>496584.45</v>
      </c>
      <c r="D660" s="15">
        <v>5605300</v>
      </c>
      <c r="E660" s="15">
        <v>3137208.71</v>
      </c>
      <c r="F660" s="22">
        <f t="shared" si="20"/>
        <v>55.968613811927995</v>
      </c>
      <c r="G660" s="22">
        <f t="shared" si="21"/>
        <v>631.75733956228385</v>
      </c>
      <c r="H660" s="1"/>
    </row>
    <row r="661" spans="1:8" ht="46.8" x14ac:dyDescent="0.3">
      <c r="A661" s="19" t="s">
        <v>1237</v>
      </c>
      <c r="B661" s="14" t="s">
        <v>1238</v>
      </c>
      <c r="C661" s="262">
        <v>227013196.97</v>
      </c>
      <c r="D661" s="15">
        <v>359996800</v>
      </c>
      <c r="E661" s="15">
        <v>244952792.16</v>
      </c>
      <c r="F661" s="22">
        <f t="shared" si="20"/>
        <v>68.043047093751937</v>
      </c>
      <c r="G661" s="22">
        <f t="shared" si="21"/>
        <v>107.90244595003466</v>
      </c>
      <c r="H661" s="1"/>
    </row>
    <row r="662" spans="1:8" ht="94.8" customHeight="1" x14ac:dyDescent="0.3">
      <c r="A662" s="19" t="s">
        <v>1239</v>
      </c>
      <c r="B662" s="14" t="s">
        <v>1240</v>
      </c>
      <c r="C662" s="263">
        <v>10410700</v>
      </c>
      <c r="D662" s="15">
        <v>9002000</v>
      </c>
      <c r="E662" s="15">
        <v>0</v>
      </c>
      <c r="F662" s="22">
        <f t="shared" si="20"/>
        <v>0</v>
      </c>
      <c r="G662" s="22">
        <f t="shared" si="21"/>
        <v>0</v>
      </c>
      <c r="H662" s="1"/>
    </row>
    <row r="663" spans="1:8" ht="109.2" x14ac:dyDescent="0.3">
      <c r="A663" s="19" t="s">
        <v>1241</v>
      </c>
      <c r="B663" s="14" t="s">
        <v>1242</v>
      </c>
      <c r="C663" s="263">
        <v>10410700</v>
      </c>
      <c r="D663" s="15">
        <v>9002000</v>
      </c>
      <c r="E663" s="15">
        <v>0</v>
      </c>
      <c r="F663" s="22">
        <f t="shared" si="20"/>
        <v>0</v>
      </c>
      <c r="G663" s="22">
        <f t="shared" si="21"/>
        <v>0</v>
      </c>
      <c r="H663" s="1"/>
    </row>
    <row r="664" spans="1:8" ht="62.4" x14ac:dyDescent="0.3">
      <c r="A664" s="19" t="s">
        <v>1243</v>
      </c>
      <c r="B664" s="14" t="s">
        <v>1244</v>
      </c>
      <c r="C664" s="263">
        <v>6295700</v>
      </c>
      <c r="D664" s="15">
        <v>4783900</v>
      </c>
      <c r="E664" s="15">
        <v>2307780</v>
      </c>
      <c r="F664" s="22">
        <f t="shared" si="20"/>
        <v>48.240556867827507</v>
      </c>
      <c r="G664" s="22">
        <f t="shared" si="21"/>
        <v>36.656448051844912</v>
      </c>
      <c r="H664" s="1"/>
    </row>
    <row r="665" spans="1:8" ht="62.4" x14ac:dyDescent="0.3">
      <c r="A665" s="19" t="s">
        <v>1245</v>
      </c>
      <c r="B665" s="14" t="s">
        <v>1246</v>
      </c>
      <c r="C665" s="263">
        <v>6295700</v>
      </c>
      <c r="D665" s="15">
        <v>4783900</v>
      </c>
      <c r="E665" s="15">
        <v>2307780</v>
      </c>
      <c r="F665" s="22">
        <f t="shared" si="20"/>
        <v>48.240556867827507</v>
      </c>
      <c r="G665" s="22">
        <f t="shared" si="21"/>
        <v>36.656448051844912</v>
      </c>
      <c r="H665" s="1"/>
    </row>
    <row r="666" spans="1:8" ht="78" x14ac:dyDescent="0.3">
      <c r="A666" s="19" t="s">
        <v>1247</v>
      </c>
      <c r="B666" s="14" t="s">
        <v>1248</v>
      </c>
      <c r="C666" s="264">
        <v>7985800</v>
      </c>
      <c r="D666" s="15">
        <v>5804000</v>
      </c>
      <c r="E666" s="15">
        <v>5804000</v>
      </c>
      <c r="F666" s="22">
        <f t="shared" si="20"/>
        <v>100</v>
      </c>
      <c r="G666" s="22">
        <f t="shared" si="21"/>
        <v>72.679005234290855</v>
      </c>
      <c r="H666" s="1"/>
    </row>
    <row r="667" spans="1:8" ht="78" x14ac:dyDescent="0.3">
      <c r="A667" s="19" t="s">
        <v>1249</v>
      </c>
      <c r="B667" s="14" t="s">
        <v>1250</v>
      </c>
      <c r="C667" s="264">
        <v>7985800</v>
      </c>
      <c r="D667" s="15">
        <v>5804000</v>
      </c>
      <c r="E667" s="15">
        <v>5804000</v>
      </c>
      <c r="F667" s="22">
        <f t="shared" si="20"/>
        <v>100</v>
      </c>
      <c r="G667" s="22">
        <f t="shared" si="21"/>
        <v>72.679005234290855</v>
      </c>
      <c r="H667" s="1"/>
    </row>
    <row r="668" spans="1:8" ht="62.4" x14ac:dyDescent="0.3">
      <c r="A668" s="19" t="s">
        <v>1251</v>
      </c>
      <c r="B668" s="14" t="s">
        <v>1252</v>
      </c>
      <c r="C668" s="264">
        <v>69791794.969999999</v>
      </c>
      <c r="D668" s="15">
        <v>113582900</v>
      </c>
      <c r="E668" s="15">
        <v>73949674.719999999</v>
      </c>
      <c r="F668" s="22">
        <f t="shared" si="20"/>
        <v>65.106344986789395</v>
      </c>
      <c r="G668" s="22">
        <f t="shared" si="21"/>
        <v>105.95754809256196</v>
      </c>
      <c r="H668" s="1"/>
    </row>
    <row r="669" spans="1:8" ht="62.4" x14ac:dyDescent="0.3">
      <c r="A669" s="19" t="s">
        <v>1253</v>
      </c>
      <c r="B669" s="14" t="s">
        <v>1254</v>
      </c>
      <c r="C669" s="264">
        <v>69791794.969999999</v>
      </c>
      <c r="D669" s="15">
        <v>113582900</v>
      </c>
      <c r="E669" s="15">
        <v>73949674.719999999</v>
      </c>
      <c r="F669" s="22">
        <f t="shared" si="20"/>
        <v>65.106344986789395</v>
      </c>
      <c r="G669" s="22">
        <f t="shared" si="21"/>
        <v>105.95754809256196</v>
      </c>
      <c r="H669" s="1"/>
    </row>
    <row r="670" spans="1:8" ht="78.599999999999994" customHeight="1" x14ac:dyDescent="0.3">
      <c r="A670" s="19" t="s">
        <v>1255</v>
      </c>
      <c r="B670" s="14" t="s">
        <v>1256</v>
      </c>
      <c r="C670" s="265">
        <v>40074.480000000003</v>
      </c>
      <c r="D670" s="15">
        <v>136000</v>
      </c>
      <c r="E670" s="15">
        <v>37580.879999999997</v>
      </c>
      <c r="F670" s="22">
        <f t="shared" si="20"/>
        <v>27.632999999999996</v>
      </c>
      <c r="G670" s="22">
        <f t="shared" si="21"/>
        <v>93.777586134617337</v>
      </c>
      <c r="H670" s="1"/>
    </row>
    <row r="671" spans="1:8" ht="93.6" x14ac:dyDescent="0.3">
      <c r="A671" s="19" t="s">
        <v>1257</v>
      </c>
      <c r="B671" s="14" t="s">
        <v>1258</v>
      </c>
      <c r="C671" s="265">
        <v>40074.480000000003</v>
      </c>
      <c r="D671" s="15">
        <v>136000</v>
      </c>
      <c r="E671" s="15">
        <v>37580.879999999997</v>
      </c>
      <c r="F671" s="22">
        <f t="shared" si="20"/>
        <v>27.632999999999996</v>
      </c>
      <c r="G671" s="22">
        <f t="shared" si="21"/>
        <v>93.777586134617337</v>
      </c>
      <c r="H671" s="1"/>
    </row>
    <row r="672" spans="1:8" ht="31.2" x14ac:dyDescent="0.3">
      <c r="A672" s="19" t="s">
        <v>1259</v>
      </c>
      <c r="B672" s="14" t="s">
        <v>1260</v>
      </c>
      <c r="C672" s="265">
        <v>512466318.75</v>
      </c>
      <c r="D672" s="15">
        <v>882906200</v>
      </c>
      <c r="E672" s="15">
        <v>541638809.60000002</v>
      </c>
      <c r="F672" s="22">
        <f t="shared" si="20"/>
        <v>61.347265383344244</v>
      </c>
      <c r="G672" s="22">
        <f t="shared" si="21"/>
        <v>105.69256744934128</v>
      </c>
      <c r="H672" s="1"/>
    </row>
    <row r="673" spans="1:8" ht="32.4" customHeight="1" x14ac:dyDescent="0.3">
      <c r="A673" s="19" t="s">
        <v>1261</v>
      </c>
      <c r="B673" s="14" t="s">
        <v>1262</v>
      </c>
      <c r="C673" s="265">
        <v>512466318.75</v>
      </c>
      <c r="D673" s="15">
        <v>882906200</v>
      </c>
      <c r="E673" s="15">
        <v>541638809.60000002</v>
      </c>
      <c r="F673" s="22">
        <f t="shared" si="20"/>
        <v>61.347265383344244</v>
      </c>
      <c r="G673" s="22">
        <f t="shared" si="21"/>
        <v>105.69256744934128</v>
      </c>
      <c r="H673" s="1"/>
    </row>
    <row r="674" spans="1:8" ht="78.599999999999994" customHeight="1" x14ac:dyDescent="0.3">
      <c r="A674" s="19" t="s">
        <v>1263</v>
      </c>
      <c r="B674" s="14" t="s">
        <v>1264</v>
      </c>
      <c r="C674" s="266">
        <v>259683495.08000001</v>
      </c>
      <c r="D674" s="15">
        <v>385666500</v>
      </c>
      <c r="E674" s="15">
        <v>218288826.19</v>
      </c>
      <c r="F674" s="22">
        <f t="shared" si="20"/>
        <v>56.600411544689521</v>
      </c>
      <c r="G674" s="22">
        <f t="shared" si="21"/>
        <v>84.059568792676771</v>
      </c>
      <c r="H674" s="1"/>
    </row>
    <row r="675" spans="1:8" ht="31.2" x14ac:dyDescent="0.3">
      <c r="A675" s="19" t="s">
        <v>1265</v>
      </c>
      <c r="B675" s="14" t="s">
        <v>1266</v>
      </c>
      <c r="C675" s="266">
        <v>15953627.08</v>
      </c>
      <c r="D675" s="15">
        <v>41962600</v>
      </c>
      <c r="E675" s="15">
        <v>29437217.359999999</v>
      </c>
      <c r="F675" s="22">
        <f t="shared" si="20"/>
        <v>70.151080628941003</v>
      </c>
      <c r="G675" s="22">
        <f t="shared" si="21"/>
        <v>184.51739665460451</v>
      </c>
      <c r="H675" s="1"/>
    </row>
    <row r="676" spans="1:8" ht="46.8" x14ac:dyDescent="0.3">
      <c r="A676" s="19" t="s">
        <v>1267</v>
      </c>
      <c r="B676" s="14" t="s">
        <v>1268</v>
      </c>
      <c r="C676" s="266">
        <v>15953627.08</v>
      </c>
      <c r="D676" s="15">
        <v>41962600</v>
      </c>
      <c r="E676" s="15">
        <v>29437217.359999999</v>
      </c>
      <c r="F676" s="22">
        <f t="shared" si="20"/>
        <v>70.151080628941003</v>
      </c>
      <c r="G676" s="22">
        <f t="shared" si="21"/>
        <v>184.51739665460451</v>
      </c>
      <c r="H676" s="1"/>
    </row>
    <row r="677" spans="1:8" ht="31.2" x14ac:dyDescent="0.3">
      <c r="A677" s="19" t="s">
        <v>1269</v>
      </c>
      <c r="B677" s="14" t="s">
        <v>1270</v>
      </c>
      <c r="C677" s="267">
        <v>4507162.18</v>
      </c>
      <c r="D677" s="15">
        <v>5523200</v>
      </c>
      <c r="E677" s="15">
        <v>4220127.2</v>
      </c>
      <c r="F677" s="22">
        <f t="shared" si="20"/>
        <v>76.407285631517965</v>
      </c>
      <c r="G677" s="22">
        <f t="shared" si="21"/>
        <v>93.631580836525401</v>
      </c>
      <c r="H677" s="1"/>
    </row>
    <row r="678" spans="1:8" ht="31.2" x14ac:dyDescent="0.3">
      <c r="A678" s="19" t="s">
        <v>1271</v>
      </c>
      <c r="B678" s="14" t="s">
        <v>1272</v>
      </c>
      <c r="C678" s="267">
        <v>4507162.18</v>
      </c>
      <c r="D678" s="15">
        <v>5523200</v>
      </c>
      <c r="E678" s="15">
        <v>4220127.2</v>
      </c>
      <c r="F678" s="22">
        <f t="shared" si="20"/>
        <v>76.407285631517965</v>
      </c>
      <c r="G678" s="22">
        <f t="shared" si="21"/>
        <v>93.631580836525401</v>
      </c>
      <c r="H678" s="1"/>
    </row>
    <row r="679" spans="1:8" ht="63.6" customHeight="1" x14ac:dyDescent="0.3">
      <c r="A679" s="19" t="s">
        <v>1273</v>
      </c>
      <c r="B679" s="14" t="s">
        <v>1274</v>
      </c>
      <c r="C679" s="268">
        <v>79657700</v>
      </c>
      <c r="D679" s="15">
        <v>35412700</v>
      </c>
      <c r="E679" s="15">
        <v>35412700</v>
      </c>
      <c r="F679" s="22">
        <f t="shared" si="20"/>
        <v>100</v>
      </c>
      <c r="G679" s="22">
        <f t="shared" si="21"/>
        <v>44.456091501512098</v>
      </c>
      <c r="H679" s="1"/>
    </row>
    <row r="680" spans="1:8" ht="78" x14ac:dyDescent="0.3">
      <c r="A680" s="19" t="s">
        <v>1275</v>
      </c>
      <c r="B680" s="14" t="s">
        <v>1276</v>
      </c>
      <c r="C680" s="268">
        <v>79657700</v>
      </c>
      <c r="D680" s="15">
        <v>35412700</v>
      </c>
      <c r="E680" s="15">
        <v>35412700</v>
      </c>
      <c r="F680" s="22">
        <f t="shared" si="20"/>
        <v>100</v>
      </c>
      <c r="G680" s="22">
        <f t="shared" si="21"/>
        <v>44.456091501512098</v>
      </c>
      <c r="H680" s="1"/>
    </row>
    <row r="681" spans="1:8" ht="95.4" customHeight="1" x14ac:dyDescent="0.3">
      <c r="A681" s="19" t="s">
        <v>1277</v>
      </c>
      <c r="B681" s="14" t="s">
        <v>1278</v>
      </c>
      <c r="C681" s="268">
        <v>306216225.41000003</v>
      </c>
      <c r="D681" s="15">
        <v>372669300</v>
      </c>
      <c r="E681" s="15">
        <v>355885480.38999999</v>
      </c>
      <c r="F681" s="22">
        <f t="shared" si="20"/>
        <v>95.496323520611966</v>
      </c>
      <c r="G681" s="22">
        <f t="shared" si="21"/>
        <v>116.22032108634892</v>
      </c>
      <c r="H681" s="1"/>
    </row>
    <row r="682" spans="1:8" ht="109.2" x14ac:dyDescent="0.3">
      <c r="A682" s="19" t="s">
        <v>1279</v>
      </c>
      <c r="B682" s="14" t="s">
        <v>1280</v>
      </c>
      <c r="C682" s="268">
        <v>306216225.41000003</v>
      </c>
      <c r="D682" s="15">
        <v>372669300</v>
      </c>
      <c r="E682" s="15">
        <v>355885480.38999999</v>
      </c>
      <c r="F682" s="22">
        <f t="shared" si="20"/>
        <v>95.496323520611966</v>
      </c>
      <c r="G682" s="22">
        <f t="shared" si="21"/>
        <v>116.22032108634892</v>
      </c>
      <c r="H682" s="1"/>
    </row>
    <row r="683" spans="1:8" ht="31.8" customHeight="1" x14ac:dyDescent="0.3">
      <c r="A683" s="19" t="s">
        <v>1628</v>
      </c>
      <c r="B683" s="269" t="s">
        <v>1629</v>
      </c>
      <c r="C683" s="270">
        <v>1855476</v>
      </c>
      <c r="D683" s="15">
        <v>0</v>
      </c>
      <c r="E683" s="15">
        <v>0</v>
      </c>
      <c r="F683" s="22"/>
      <c r="G683" s="22">
        <f t="shared" si="21"/>
        <v>0</v>
      </c>
      <c r="H683" s="1"/>
    </row>
    <row r="684" spans="1:8" ht="46.8" x14ac:dyDescent="0.3">
      <c r="A684" s="19" t="s">
        <v>1630</v>
      </c>
      <c r="B684" s="269" t="s">
        <v>1631</v>
      </c>
      <c r="C684" s="270">
        <v>1855476</v>
      </c>
      <c r="D684" s="15">
        <v>0</v>
      </c>
      <c r="E684" s="15">
        <v>0</v>
      </c>
      <c r="F684" s="22"/>
      <c r="G684" s="22">
        <f t="shared" si="21"/>
        <v>0</v>
      </c>
      <c r="H684" s="1"/>
    </row>
    <row r="685" spans="1:8" ht="31.2" x14ac:dyDescent="0.3">
      <c r="A685" s="19" t="s">
        <v>1632</v>
      </c>
      <c r="B685" s="269" t="s">
        <v>1633</v>
      </c>
      <c r="C685" s="270">
        <v>945728848.38</v>
      </c>
      <c r="D685" s="15">
        <v>0</v>
      </c>
      <c r="E685" s="15">
        <v>0</v>
      </c>
      <c r="F685" s="22"/>
      <c r="G685" s="22">
        <f t="shared" si="21"/>
        <v>0</v>
      </c>
      <c r="H685" s="1"/>
    </row>
    <row r="686" spans="1:8" ht="46.8" x14ac:dyDescent="0.3">
      <c r="A686" s="19" t="s">
        <v>1634</v>
      </c>
      <c r="B686" s="269" t="s">
        <v>1635</v>
      </c>
      <c r="C686" s="270">
        <v>945728848.38</v>
      </c>
      <c r="D686" s="15">
        <v>0</v>
      </c>
      <c r="E686" s="15">
        <v>0</v>
      </c>
      <c r="F686" s="22"/>
      <c r="G686" s="22">
        <f t="shared" si="21"/>
        <v>0</v>
      </c>
      <c r="H686" s="1"/>
    </row>
    <row r="687" spans="1:8" ht="31.2" x14ac:dyDescent="0.3">
      <c r="A687" s="19" t="s">
        <v>1281</v>
      </c>
      <c r="B687" s="14" t="s">
        <v>1282</v>
      </c>
      <c r="C687" s="270">
        <v>72745042.510000005</v>
      </c>
      <c r="D687" s="15">
        <v>89958500</v>
      </c>
      <c r="E687" s="15">
        <v>74759742.359999999</v>
      </c>
      <c r="F687" s="22">
        <f t="shared" si="20"/>
        <v>83.104700900971011</v>
      </c>
      <c r="G687" s="22">
        <f t="shared" si="21"/>
        <v>102.76953560061916</v>
      </c>
      <c r="H687" s="1"/>
    </row>
    <row r="688" spans="1:8" x14ac:dyDescent="0.3">
      <c r="A688" s="20" t="s">
        <v>1283</v>
      </c>
      <c r="B688" s="219" t="s">
        <v>1284</v>
      </c>
      <c r="C688" s="346">
        <v>6909691762.5600004</v>
      </c>
      <c r="D688" s="62">
        <v>7825445103</v>
      </c>
      <c r="E688" s="62">
        <v>5028215054.1599998</v>
      </c>
      <c r="F688" s="24">
        <f t="shared" si="20"/>
        <v>64.254684404243775</v>
      </c>
      <c r="G688" s="24">
        <f t="shared" si="21"/>
        <v>72.770468306636531</v>
      </c>
      <c r="H688" s="1"/>
    </row>
    <row r="689" spans="1:8" ht="202.8" x14ac:dyDescent="0.3">
      <c r="A689" s="19" t="s">
        <v>1285</v>
      </c>
      <c r="B689" s="14" t="s">
        <v>1286</v>
      </c>
      <c r="C689" s="15">
        <v>0</v>
      </c>
      <c r="D689" s="15">
        <v>0</v>
      </c>
      <c r="E689" s="15">
        <v>34270000</v>
      </c>
      <c r="F689" s="22"/>
      <c r="G689" s="22"/>
      <c r="H689" s="1"/>
    </row>
    <row r="690" spans="1:8" ht="109.2" x14ac:dyDescent="0.3">
      <c r="A690" s="19" t="s">
        <v>1287</v>
      </c>
      <c r="B690" s="14" t="s">
        <v>1288</v>
      </c>
      <c r="C690" s="15">
        <v>0</v>
      </c>
      <c r="D690" s="15">
        <v>0</v>
      </c>
      <c r="E690" s="15">
        <v>1155000</v>
      </c>
      <c r="F690" s="22"/>
      <c r="G690" s="22"/>
      <c r="H690" s="1"/>
    </row>
    <row r="691" spans="1:8" ht="48" customHeight="1" x14ac:dyDescent="0.3">
      <c r="A691" s="19" t="s">
        <v>1289</v>
      </c>
      <c r="B691" s="14" t="s">
        <v>1290</v>
      </c>
      <c r="C691" s="271">
        <v>9088750.4100000001</v>
      </c>
      <c r="D691" s="15">
        <v>15141000</v>
      </c>
      <c r="E691" s="15">
        <v>9334643.7400000002</v>
      </c>
      <c r="F691" s="22">
        <f t="shared" si="20"/>
        <v>61.651434779737137</v>
      </c>
      <c r="G691" s="22">
        <f t="shared" si="21"/>
        <v>102.70546905688435</v>
      </c>
      <c r="H691" s="1"/>
    </row>
    <row r="692" spans="1:8" ht="62.4" x14ac:dyDescent="0.3">
      <c r="A692" s="19" t="s">
        <v>1291</v>
      </c>
      <c r="B692" s="14" t="s">
        <v>1292</v>
      </c>
      <c r="C692" s="271">
        <v>3736453.23</v>
      </c>
      <c r="D692" s="15">
        <v>7262800</v>
      </c>
      <c r="E692" s="15">
        <v>3021316.77</v>
      </c>
      <c r="F692" s="22">
        <f t="shared" si="20"/>
        <v>41.599889436580931</v>
      </c>
      <c r="G692" s="22">
        <f t="shared" si="21"/>
        <v>80.860553686095514</v>
      </c>
      <c r="H692" s="1"/>
    </row>
    <row r="693" spans="1:8" ht="46.8" x14ac:dyDescent="0.3">
      <c r="A693" s="19" t="s">
        <v>1293</v>
      </c>
      <c r="B693" s="14" t="s">
        <v>1294</v>
      </c>
      <c r="C693" s="272">
        <v>96563702.760000005</v>
      </c>
      <c r="D693" s="15">
        <v>110852100</v>
      </c>
      <c r="E693" s="15">
        <v>110852100</v>
      </c>
      <c r="F693" s="22">
        <f t="shared" si="20"/>
        <v>100</v>
      </c>
      <c r="G693" s="22">
        <f t="shared" si="21"/>
        <v>114.79686137917935</v>
      </c>
      <c r="H693" s="1"/>
    </row>
    <row r="694" spans="1:8" ht="46.8" x14ac:dyDescent="0.3">
      <c r="A694" s="19" t="s">
        <v>1295</v>
      </c>
      <c r="B694" s="14" t="s">
        <v>1296</v>
      </c>
      <c r="C694" s="272">
        <v>96563702.760000005</v>
      </c>
      <c r="D694" s="15">
        <v>110852100</v>
      </c>
      <c r="E694" s="15">
        <v>110852100</v>
      </c>
      <c r="F694" s="22">
        <f t="shared" si="20"/>
        <v>100</v>
      </c>
      <c r="G694" s="22">
        <f t="shared" si="21"/>
        <v>114.79686137917935</v>
      </c>
      <c r="H694" s="1"/>
    </row>
    <row r="695" spans="1:8" ht="62.4" x14ac:dyDescent="0.3">
      <c r="A695" s="19" t="s">
        <v>1297</v>
      </c>
      <c r="B695" s="14" t="s">
        <v>1298</v>
      </c>
      <c r="C695" s="273">
        <v>255637900</v>
      </c>
      <c r="D695" s="15">
        <v>62899600</v>
      </c>
      <c r="E695" s="15">
        <v>60989269.479999997</v>
      </c>
      <c r="F695" s="22">
        <f t="shared" si="20"/>
        <v>96.962889239359228</v>
      </c>
      <c r="G695" s="22">
        <f t="shared" si="21"/>
        <v>23.857678959184064</v>
      </c>
      <c r="H695" s="1"/>
    </row>
    <row r="696" spans="1:8" ht="46.8" x14ac:dyDescent="0.3">
      <c r="A696" s="19" t="s">
        <v>1299</v>
      </c>
      <c r="B696" s="14" t="s">
        <v>1300</v>
      </c>
      <c r="C696" s="273">
        <v>173012000</v>
      </c>
      <c r="D696" s="15">
        <v>84745300</v>
      </c>
      <c r="E696" s="15">
        <v>83048172.219999999</v>
      </c>
      <c r="F696" s="22">
        <f t="shared" si="20"/>
        <v>97.997378285285436</v>
      </c>
      <c r="G696" s="22">
        <f t="shared" si="21"/>
        <v>48.001394250109819</v>
      </c>
      <c r="H696" s="1"/>
    </row>
    <row r="697" spans="1:8" ht="62.4" x14ac:dyDescent="0.3">
      <c r="A697" s="19" t="s">
        <v>1301</v>
      </c>
      <c r="B697" s="14" t="s">
        <v>1302</v>
      </c>
      <c r="C697" s="273">
        <v>173012000</v>
      </c>
      <c r="D697" s="15">
        <v>84745300</v>
      </c>
      <c r="E697" s="15">
        <v>83048172.219999999</v>
      </c>
      <c r="F697" s="22">
        <f t="shared" si="20"/>
        <v>97.997378285285436</v>
      </c>
      <c r="G697" s="22">
        <f t="shared" si="21"/>
        <v>48.001394250109819</v>
      </c>
      <c r="H697" s="1"/>
    </row>
    <row r="698" spans="1:8" ht="62.4" x14ac:dyDescent="0.3">
      <c r="A698" s="19" t="s">
        <v>1303</v>
      </c>
      <c r="B698" s="14" t="s">
        <v>1304</v>
      </c>
      <c r="C698" s="274">
        <v>463210</v>
      </c>
      <c r="D698" s="15">
        <v>0</v>
      </c>
      <c r="E698" s="15">
        <v>63000</v>
      </c>
      <c r="F698" s="22"/>
      <c r="G698" s="22">
        <f t="shared" si="21"/>
        <v>13.600742643725308</v>
      </c>
      <c r="H698" s="1"/>
    </row>
    <row r="699" spans="1:8" ht="202.8" x14ac:dyDescent="0.3">
      <c r="A699" s="19" t="s">
        <v>1305</v>
      </c>
      <c r="B699" s="14" t="s">
        <v>1306</v>
      </c>
      <c r="C699" s="274">
        <v>2518400</v>
      </c>
      <c r="D699" s="15">
        <v>3959200</v>
      </c>
      <c r="E699" s="15">
        <v>2687732.8</v>
      </c>
      <c r="F699" s="22">
        <f t="shared" si="20"/>
        <v>67.88575469791877</v>
      </c>
      <c r="G699" s="22">
        <f t="shared" si="21"/>
        <v>106.72382465057177</v>
      </c>
      <c r="H699" s="1"/>
    </row>
    <row r="700" spans="1:8" ht="203.4" customHeight="1" x14ac:dyDescent="0.3">
      <c r="A700" s="19" t="s">
        <v>1307</v>
      </c>
      <c r="B700" s="14" t="s">
        <v>1308</v>
      </c>
      <c r="C700" s="274">
        <v>2518400</v>
      </c>
      <c r="D700" s="15">
        <v>3959200</v>
      </c>
      <c r="E700" s="15">
        <v>2687732.8</v>
      </c>
      <c r="F700" s="22">
        <f t="shared" si="20"/>
        <v>67.88575469791877</v>
      </c>
      <c r="G700" s="22">
        <f t="shared" si="21"/>
        <v>106.72382465057177</v>
      </c>
      <c r="H700" s="1"/>
    </row>
    <row r="701" spans="1:8" ht="62.4" x14ac:dyDescent="0.3">
      <c r="A701" s="19" t="s">
        <v>1309</v>
      </c>
      <c r="B701" s="14" t="s">
        <v>1310</v>
      </c>
      <c r="C701" s="275">
        <v>44500</v>
      </c>
      <c r="D701" s="15">
        <v>11333</v>
      </c>
      <c r="E701" s="15">
        <v>45333</v>
      </c>
      <c r="F701" s="22">
        <f t="shared" si="20"/>
        <v>400.00882378893499</v>
      </c>
      <c r="G701" s="22">
        <f t="shared" si="21"/>
        <v>101.87191011235954</v>
      </c>
      <c r="H701" s="1"/>
    </row>
    <row r="702" spans="1:8" ht="46.8" x14ac:dyDescent="0.3">
      <c r="A702" s="19" t="s">
        <v>1311</v>
      </c>
      <c r="B702" s="14" t="s">
        <v>1312</v>
      </c>
      <c r="C702" s="276">
        <v>19440100</v>
      </c>
      <c r="D702" s="15">
        <v>22524700</v>
      </c>
      <c r="E702" s="15">
        <v>22524700</v>
      </c>
      <c r="F702" s="22">
        <f t="shared" si="20"/>
        <v>100</v>
      </c>
      <c r="G702" s="22">
        <f t="shared" si="21"/>
        <v>115.86720232920614</v>
      </c>
      <c r="H702" s="1"/>
    </row>
    <row r="703" spans="1:8" ht="46.8" x14ac:dyDescent="0.3">
      <c r="A703" s="19" t="s">
        <v>1313</v>
      </c>
      <c r="B703" s="14" t="s">
        <v>1314</v>
      </c>
      <c r="C703" s="276">
        <v>19440100</v>
      </c>
      <c r="D703" s="15">
        <v>22524700</v>
      </c>
      <c r="E703" s="15">
        <v>22524700</v>
      </c>
      <c r="F703" s="22">
        <f t="shared" si="20"/>
        <v>100</v>
      </c>
      <c r="G703" s="22">
        <f t="shared" si="21"/>
        <v>115.86720232920614</v>
      </c>
      <c r="H703" s="1"/>
    </row>
    <row r="704" spans="1:8" ht="63.6" customHeight="1" x14ac:dyDescent="0.3">
      <c r="A704" s="19" t="s">
        <v>1315</v>
      </c>
      <c r="B704" s="14" t="s">
        <v>1316</v>
      </c>
      <c r="C704" s="15">
        <v>0</v>
      </c>
      <c r="D704" s="15">
        <v>2713300</v>
      </c>
      <c r="E704" s="15">
        <v>0</v>
      </c>
      <c r="F704" s="22">
        <f t="shared" si="20"/>
        <v>0</v>
      </c>
      <c r="G704" s="22"/>
      <c r="H704" s="1"/>
    </row>
    <row r="705" spans="1:8" ht="78" x14ac:dyDescent="0.3">
      <c r="A705" s="19" t="s">
        <v>1317</v>
      </c>
      <c r="B705" s="14" t="s">
        <v>1318</v>
      </c>
      <c r="C705" s="15">
        <v>0</v>
      </c>
      <c r="D705" s="15">
        <v>33256100</v>
      </c>
      <c r="E705" s="15">
        <v>0</v>
      </c>
      <c r="F705" s="22">
        <f t="shared" si="20"/>
        <v>0</v>
      </c>
      <c r="G705" s="22"/>
      <c r="H705" s="1"/>
    </row>
    <row r="706" spans="1:8" ht="78" x14ac:dyDescent="0.3">
      <c r="A706" s="19" t="s">
        <v>1319</v>
      </c>
      <c r="B706" s="14" t="s">
        <v>1320</v>
      </c>
      <c r="C706" s="15">
        <v>0</v>
      </c>
      <c r="D706" s="15">
        <v>14862600</v>
      </c>
      <c r="E706" s="15">
        <v>8219230.9699999997</v>
      </c>
      <c r="F706" s="22">
        <f t="shared" si="20"/>
        <v>55.301434271258053</v>
      </c>
      <c r="G706" s="22"/>
      <c r="H706" s="1"/>
    </row>
    <row r="707" spans="1:8" ht="109.2" x14ac:dyDescent="0.3">
      <c r="A707" s="19" t="s">
        <v>1321</v>
      </c>
      <c r="B707" s="14" t="s">
        <v>1322</v>
      </c>
      <c r="C707" s="277">
        <v>402337409.31999999</v>
      </c>
      <c r="D707" s="15">
        <v>581912770</v>
      </c>
      <c r="E707" s="15">
        <v>415168716.50999999</v>
      </c>
      <c r="F707" s="22">
        <f t="shared" si="20"/>
        <v>71.345524263026576</v>
      </c>
      <c r="G707" s="22">
        <f t="shared" si="21"/>
        <v>103.18919068740998</v>
      </c>
      <c r="H707" s="1"/>
    </row>
    <row r="708" spans="1:8" ht="124.8" x14ac:dyDescent="0.3">
      <c r="A708" s="19" t="s">
        <v>1323</v>
      </c>
      <c r="B708" s="14" t="s">
        <v>1324</v>
      </c>
      <c r="C708" s="277">
        <v>402337409.31999999</v>
      </c>
      <c r="D708" s="15">
        <v>576916200</v>
      </c>
      <c r="E708" s="15">
        <v>415168716.50999999</v>
      </c>
      <c r="F708" s="22">
        <f t="shared" si="20"/>
        <v>71.963435332549167</v>
      </c>
      <c r="G708" s="22">
        <f t="shared" si="21"/>
        <v>103.18919068740998</v>
      </c>
      <c r="H708" s="1"/>
    </row>
    <row r="709" spans="1:8" ht="110.4" customHeight="1" x14ac:dyDescent="0.3">
      <c r="A709" s="19" t="s">
        <v>1325</v>
      </c>
      <c r="B709" s="14" t="s">
        <v>1326</v>
      </c>
      <c r="C709" s="15">
        <v>0</v>
      </c>
      <c r="D709" s="15">
        <v>538680</v>
      </c>
      <c r="E709" s="15">
        <v>0</v>
      </c>
      <c r="F709" s="22">
        <f t="shared" si="20"/>
        <v>0</v>
      </c>
      <c r="G709" s="22"/>
      <c r="H709" s="1"/>
    </row>
    <row r="710" spans="1:8" ht="124.8" x14ac:dyDescent="0.3">
      <c r="A710" s="19" t="s">
        <v>1327</v>
      </c>
      <c r="B710" s="14" t="s">
        <v>1328</v>
      </c>
      <c r="C710" s="15">
        <v>0</v>
      </c>
      <c r="D710" s="15">
        <v>4457890</v>
      </c>
      <c r="E710" s="15">
        <v>0</v>
      </c>
      <c r="F710" s="22">
        <f t="shared" ref="F710:F773" si="22">E710/D710*100</f>
        <v>0</v>
      </c>
      <c r="G710" s="22"/>
      <c r="H710" s="1"/>
    </row>
    <row r="711" spans="1:8" ht="140.4" x14ac:dyDescent="0.3">
      <c r="A711" s="19" t="s">
        <v>1329</v>
      </c>
      <c r="B711" s="14" t="s">
        <v>1330</v>
      </c>
      <c r="C711" s="278">
        <v>44444239</v>
      </c>
      <c r="D711" s="15">
        <v>62391800</v>
      </c>
      <c r="E711" s="15">
        <v>45077177</v>
      </c>
      <c r="F711" s="22">
        <f t="shared" si="22"/>
        <v>72.248559906910842</v>
      </c>
      <c r="G711" s="22">
        <f t="shared" ref="G710:G773" si="23">E711/C711*100</f>
        <v>101.42411708298123</v>
      </c>
      <c r="H711" s="1"/>
    </row>
    <row r="712" spans="1:8" ht="140.4" x14ac:dyDescent="0.3">
      <c r="A712" s="19" t="s">
        <v>1331</v>
      </c>
      <c r="B712" s="14" t="s">
        <v>1332</v>
      </c>
      <c r="C712" s="278">
        <v>44444239</v>
      </c>
      <c r="D712" s="15">
        <v>62391800</v>
      </c>
      <c r="E712" s="15">
        <v>45077177</v>
      </c>
      <c r="F712" s="22">
        <f t="shared" si="22"/>
        <v>72.248559906910842</v>
      </c>
      <c r="G712" s="22">
        <f t="shared" si="23"/>
        <v>101.42411708298123</v>
      </c>
      <c r="H712" s="1"/>
    </row>
    <row r="713" spans="1:8" ht="79.2" customHeight="1" x14ac:dyDescent="0.3">
      <c r="A713" s="19" t="s">
        <v>1333</v>
      </c>
      <c r="B713" s="14" t="s">
        <v>1334</v>
      </c>
      <c r="C713" s="15">
        <v>0</v>
      </c>
      <c r="D713" s="15">
        <v>382042100</v>
      </c>
      <c r="E713" s="15">
        <v>766378004.63</v>
      </c>
      <c r="F713" s="22">
        <f t="shared" si="22"/>
        <v>200.60040624580381</v>
      </c>
      <c r="G713" s="22"/>
      <c r="H713" s="1"/>
    </row>
    <row r="714" spans="1:8" ht="31.2" x14ac:dyDescent="0.3">
      <c r="A714" s="19" t="s">
        <v>1335</v>
      </c>
      <c r="B714" s="280" t="s">
        <v>1336</v>
      </c>
      <c r="C714" s="279">
        <v>239166769.03</v>
      </c>
      <c r="D714" s="15">
        <v>0</v>
      </c>
      <c r="E714" s="15">
        <v>0</v>
      </c>
      <c r="F714" s="22"/>
      <c r="G714" s="22">
        <f t="shared" si="23"/>
        <v>0</v>
      </c>
      <c r="H714" s="1"/>
    </row>
    <row r="715" spans="1:8" ht="46.8" x14ac:dyDescent="0.3">
      <c r="A715" s="19" t="s">
        <v>1636</v>
      </c>
      <c r="B715" s="280" t="s">
        <v>1637</v>
      </c>
      <c r="C715" s="279">
        <v>239166769.03</v>
      </c>
      <c r="D715" s="15">
        <v>0</v>
      </c>
      <c r="E715" s="15">
        <v>0</v>
      </c>
      <c r="F715" s="22"/>
      <c r="G715" s="22">
        <f t="shared" si="23"/>
        <v>0</v>
      </c>
      <c r="H715" s="1"/>
    </row>
    <row r="716" spans="1:8" ht="78" x14ac:dyDescent="0.3">
      <c r="A716" s="19" t="s">
        <v>1337</v>
      </c>
      <c r="B716" s="14" t="s">
        <v>1338</v>
      </c>
      <c r="C716" s="15">
        <v>0</v>
      </c>
      <c r="D716" s="15">
        <v>55293100</v>
      </c>
      <c r="E716" s="15">
        <v>55293100</v>
      </c>
      <c r="F716" s="22">
        <f t="shared" si="22"/>
        <v>100</v>
      </c>
      <c r="G716" s="22"/>
      <c r="H716" s="1"/>
    </row>
    <row r="717" spans="1:8" ht="93.6" x14ac:dyDescent="0.3">
      <c r="A717" s="19" t="s">
        <v>1339</v>
      </c>
      <c r="B717" s="14" t="s">
        <v>1340</v>
      </c>
      <c r="C717" s="15">
        <v>0</v>
      </c>
      <c r="D717" s="15">
        <v>55293100</v>
      </c>
      <c r="E717" s="15">
        <v>55293100</v>
      </c>
      <c r="F717" s="22">
        <f t="shared" si="22"/>
        <v>100</v>
      </c>
      <c r="G717" s="22"/>
      <c r="H717" s="1"/>
    </row>
    <row r="718" spans="1:8" ht="187.2" customHeight="1" x14ac:dyDescent="0.3">
      <c r="A718" s="19" t="s">
        <v>1341</v>
      </c>
      <c r="B718" s="14" t="s">
        <v>1342</v>
      </c>
      <c r="C718" s="281">
        <v>369095.82</v>
      </c>
      <c r="D718" s="15">
        <v>2283500</v>
      </c>
      <c r="E718" s="15">
        <v>0</v>
      </c>
      <c r="F718" s="22">
        <f t="shared" si="22"/>
        <v>0</v>
      </c>
      <c r="G718" s="22">
        <f t="shared" si="23"/>
        <v>0</v>
      </c>
      <c r="H718" s="1"/>
    </row>
    <row r="719" spans="1:8" ht="64.2" customHeight="1" x14ac:dyDescent="0.3">
      <c r="A719" s="19" t="s">
        <v>1343</v>
      </c>
      <c r="B719" s="14" t="s">
        <v>1344</v>
      </c>
      <c r="C719" s="15">
        <v>0</v>
      </c>
      <c r="D719" s="15">
        <v>150000000</v>
      </c>
      <c r="E719" s="15">
        <v>62284093.409999996</v>
      </c>
      <c r="F719" s="22">
        <f t="shared" si="22"/>
        <v>41.52272894</v>
      </c>
      <c r="G719" s="22"/>
      <c r="H719" s="1"/>
    </row>
    <row r="720" spans="1:8" ht="78" x14ac:dyDescent="0.3">
      <c r="A720" s="19" t="s">
        <v>1345</v>
      </c>
      <c r="B720" s="14" t="s">
        <v>1346</v>
      </c>
      <c r="C720" s="15">
        <v>0</v>
      </c>
      <c r="D720" s="15">
        <v>150000000</v>
      </c>
      <c r="E720" s="15">
        <v>62284093.409999996</v>
      </c>
      <c r="F720" s="22">
        <f t="shared" si="22"/>
        <v>41.52272894</v>
      </c>
      <c r="G720" s="22"/>
      <c r="H720" s="1"/>
    </row>
    <row r="721" spans="1:8" ht="47.4" customHeight="1" x14ac:dyDescent="0.3">
      <c r="A721" s="19" t="s">
        <v>1347</v>
      </c>
      <c r="B721" s="14" t="s">
        <v>1348</v>
      </c>
      <c r="C721" s="282">
        <v>3672777686.3699999</v>
      </c>
      <c r="D721" s="15">
        <v>5823721900</v>
      </c>
      <c r="E721" s="15">
        <v>2931147371.2600002</v>
      </c>
      <c r="F721" s="22">
        <f t="shared" si="22"/>
        <v>50.331170024791192</v>
      </c>
      <c r="G721" s="22">
        <f t="shared" si="23"/>
        <v>79.807372554504056</v>
      </c>
      <c r="H721" s="1"/>
    </row>
    <row r="722" spans="1:8" ht="62.4" x14ac:dyDescent="0.3">
      <c r="A722" s="19" t="s">
        <v>1349</v>
      </c>
      <c r="B722" s="14" t="s">
        <v>1350</v>
      </c>
      <c r="C722" s="282">
        <v>3672777686.3699999</v>
      </c>
      <c r="D722" s="15">
        <v>5823721900</v>
      </c>
      <c r="E722" s="15">
        <v>2931147371.2600002</v>
      </c>
      <c r="F722" s="22">
        <f t="shared" si="22"/>
        <v>50.331170024791192</v>
      </c>
      <c r="G722" s="22">
        <f t="shared" si="23"/>
        <v>79.807372554504056</v>
      </c>
      <c r="H722" s="1"/>
    </row>
    <row r="723" spans="1:8" ht="31.2" x14ac:dyDescent="0.3">
      <c r="A723" s="19" t="s">
        <v>1351</v>
      </c>
      <c r="B723" s="14" t="s">
        <v>1352</v>
      </c>
      <c r="C723" s="283">
        <v>6000000</v>
      </c>
      <c r="D723" s="15">
        <v>300000</v>
      </c>
      <c r="E723" s="15">
        <v>300000</v>
      </c>
      <c r="F723" s="22">
        <f t="shared" si="22"/>
        <v>100</v>
      </c>
      <c r="G723" s="22">
        <f t="shared" si="23"/>
        <v>5</v>
      </c>
      <c r="H723" s="1"/>
    </row>
    <row r="724" spans="1:8" ht="32.4" customHeight="1" x14ac:dyDescent="0.3">
      <c r="A724" s="19" t="s">
        <v>1353</v>
      </c>
      <c r="B724" s="14" t="s">
        <v>1354</v>
      </c>
      <c r="C724" s="283">
        <v>6000000</v>
      </c>
      <c r="D724" s="15">
        <v>300000</v>
      </c>
      <c r="E724" s="15">
        <v>300000</v>
      </c>
      <c r="F724" s="22">
        <f t="shared" si="22"/>
        <v>100</v>
      </c>
      <c r="G724" s="22">
        <f t="shared" si="23"/>
        <v>5</v>
      </c>
      <c r="H724" s="1"/>
    </row>
    <row r="725" spans="1:8" ht="31.2" x14ac:dyDescent="0.3">
      <c r="A725" s="19" t="s">
        <v>1355</v>
      </c>
      <c r="B725" s="14" t="s">
        <v>1356</v>
      </c>
      <c r="C725" s="284">
        <v>30000000</v>
      </c>
      <c r="D725" s="15">
        <v>5000000</v>
      </c>
      <c r="E725" s="15">
        <v>5000000</v>
      </c>
      <c r="F725" s="22">
        <f t="shared" si="22"/>
        <v>100</v>
      </c>
      <c r="G725" s="22">
        <f t="shared" si="23"/>
        <v>16.666666666666664</v>
      </c>
      <c r="H725" s="1"/>
    </row>
    <row r="726" spans="1:8" ht="46.8" x14ac:dyDescent="0.3">
      <c r="A726" s="19" t="s">
        <v>1357</v>
      </c>
      <c r="B726" s="14" t="s">
        <v>1358</v>
      </c>
      <c r="C726" s="284">
        <v>30000000</v>
      </c>
      <c r="D726" s="15">
        <v>5000000</v>
      </c>
      <c r="E726" s="15">
        <v>5000000</v>
      </c>
      <c r="F726" s="22">
        <f t="shared" si="22"/>
        <v>100</v>
      </c>
      <c r="G726" s="22">
        <f t="shared" si="23"/>
        <v>16.666666666666664</v>
      </c>
      <c r="H726" s="1"/>
    </row>
    <row r="727" spans="1:8" ht="62.4" x14ac:dyDescent="0.3">
      <c r="A727" s="19" t="s">
        <v>1359</v>
      </c>
      <c r="B727" s="14" t="s">
        <v>1360</v>
      </c>
      <c r="C727" s="285">
        <v>120400</v>
      </c>
      <c r="D727" s="15">
        <v>148200</v>
      </c>
      <c r="E727" s="15">
        <v>148190.39999999999</v>
      </c>
      <c r="F727" s="22">
        <f t="shared" si="22"/>
        <v>99.993522267206473</v>
      </c>
      <c r="G727" s="22">
        <f t="shared" si="23"/>
        <v>123.08172757475081</v>
      </c>
      <c r="H727" s="1"/>
    </row>
    <row r="728" spans="1:8" ht="78" x14ac:dyDescent="0.3">
      <c r="A728" s="19" t="s">
        <v>1361</v>
      </c>
      <c r="B728" s="14" t="s">
        <v>1362</v>
      </c>
      <c r="C728" s="285">
        <v>120400</v>
      </c>
      <c r="D728" s="15">
        <v>148200</v>
      </c>
      <c r="E728" s="15">
        <v>148190.39999999999</v>
      </c>
      <c r="F728" s="22">
        <f t="shared" si="22"/>
        <v>99.993522267206473</v>
      </c>
      <c r="G728" s="22">
        <f t="shared" si="23"/>
        <v>123.08172757475081</v>
      </c>
      <c r="H728" s="1"/>
    </row>
    <row r="729" spans="1:8" ht="62.4" x14ac:dyDescent="0.3">
      <c r="A729" s="19" t="s">
        <v>1363</v>
      </c>
      <c r="B729" s="14" t="s">
        <v>1364</v>
      </c>
      <c r="C729" s="285">
        <v>1543404147.6400001</v>
      </c>
      <c r="D729" s="15">
        <v>404123700</v>
      </c>
      <c r="E729" s="15">
        <v>373395027.47000003</v>
      </c>
      <c r="F729" s="22">
        <f t="shared" si="22"/>
        <v>92.396221124868461</v>
      </c>
      <c r="G729" s="22">
        <f t="shared" si="23"/>
        <v>24.192952185657507</v>
      </c>
      <c r="H729" s="1"/>
    </row>
    <row r="730" spans="1:8" ht="78" x14ac:dyDescent="0.3">
      <c r="A730" s="19" t="s">
        <v>1365</v>
      </c>
      <c r="B730" s="14" t="s">
        <v>1366</v>
      </c>
      <c r="C730" s="285">
        <v>1543404147.6400001</v>
      </c>
      <c r="D730" s="15">
        <v>404123700</v>
      </c>
      <c r="E730" s="15">
        <v>373395027.47000003</v>
      </c>
      <c r="F730" s="22">
        <f t="shared" si="22"/>
        <v>92.396221124868461</v>
      </c>
      <c r="G730" s="22">
        <f t="shared" si="23"/>
        <v>24.192952185657507</v>
      </c>
      <c r="H730" s="1"/>
    </row>
    <row r="731" spans="1:8" ht="93.6" x14ac:dyDescent="0.3">
      <c r="A731" s="19" t="s">
        <v>1638</v>
      </c>
      <c r="B731" s="286" t="s">
        <v>1639</v>
      </c>
      <c r="C731" s="287">
        <v>9763377.6899999995</v>
      </c>
      <c r="D731" s="15">
        <v>0</v>
      </c>
      <c r="E731" s="15">
        <v>0</v>
      </c>
      <c r="F731" s="22"/>
      <c r="G731" s="22">
        <f t="shared" si="23"/>
        <v>0</v>
      </c>
      <c r="H731" s="1"/>
    </row>
    <row r="732" spans="1:8" ht="31.2" x14ac:dyDescent="0.3">
      <c r="A732" s="19" t="s">
        <v>1367</v>
      </c>
      <c r="B732" s="14" t="s">
        <v>1368</v>
      </c>
      <c r="C732" s="287">
        <v>400803621.29000002</v>
      </c>
      <c r="D732" s="15">
        <v>0</v>
      </c>
      <c r="E732" s="15">
        <v>37812874.5</v>
      </c>
      <c r="F732" s="22"/>
      <c r="G732" s="22">
        <f t="shared" si="23"/>
        <v>9.4342646851088787</v>
      </c>
      <c r="H732" s="1"/>
    </row>
    <row r="733" spans="1:8" ht="46.8" x14ac:dyDescent="0.3">
      <c r="A733" s="19" t="s">
        <v>1369</v>
      </c>
      <c r="B733" s="14" t="s">
        <v>1370</v>
      </c>
      <c r="C733" s="287">
        <v>400803621.29000002</v>
      </c>
      <c r="D733" s="15">
        <v>0</v>
      </c>
      <c r="E733" s="15">
        <v>37812874.5</v>
      </c>
      <c r="F733" s="22"/>
      <c r="G733" s="22">
        <f t="shared" si="23"/>
        <v>9.4342646851088787</v>
      </c>
      <c r="H733" s="1"/>
    </row>
    <row r="734" spans="1:8" ht="46.8" x14ac:dyDescent="0.3">
      <c r="A734" s="20" t="s">
        <v>1371</v>
      </c>
      <c r="B734" s="219" t="s">
        <v>1372</v>
      </c>
      <c r="C734" s="346">
        <v>131030664.03</v>
      </c>
      <c r="D734" s="62">
        <v>273208159.75999999</v>
      </c>
      <c r="E734" s="62">
        <v>326662970.35000002</v>
      </c>
      <c r="F734" s="24">
        <f t="shared" si="22"/>
        <v>119.56559812743421</v>
      </c>
      <c r="G734" s="24">
        <f t="shared" si="23"/>
        <v>249.30269015137495</v>
      </c>
      <c r="H734" s="1"/>
    </row>
    <row r="735" spans="1:8" ht="30.6" customHeight="1" x14ac:dyDescent="0.3">
      <c r="A735" s="19" t="s">
        <v>1373</v>
      </c>
      <c r="B735" s="14" t="s">
        <v>1374</v>
      </c>
      <c r="C735" s="288">
        <v>131030664.03</v>
      </c>
      <c r="D735" s="15">
        <v>273208159.75999999</v>
      </c>
      <c r="E735" s="15">
        <v>326662970.35000002</v>
      </c>
      <c r="F735" s="22">
        <f t="shared" si="22"/>
        <v>119.56559812743421</v>
      </c>
      <c r="G735" s="22">
        <f t="shared" si="23"/>
        <v>249.30269015137495</v>
      </c>
      <c r="H735" s="1"/>
    </row>
    <row r="736" spans="1:8" ht="94.2" customHeight="1" x14ac:dyDescent="0.3">
      <c r="A736" s="19" t="s">
        <v>1375</v>
      </c>
      <c r="B736" s="14" t="s">
        <v>1376</v>
      </c>
      <c r="C736" s="288">
        <v>131030664.03</v>
      </c>
      <c r="D736" s="15">
        <v>229694037.49000001</v>
      </c>
      <c r="E736" s="15">
        <v>297856806.07999998</v>
      </c>
      <c r="F736" s="22">
        <f t="shared" si="22"/>
        <v>129.6754627742427</v>
      </c>
      <c r="G736" s="22">
        <f t="shared" si="23"/>
        <v>227.31839778496769</v>
      </c>
      <c r="H736" s="1"/>
    </row>
    <row r="737" spans="1:8" ht="62.4" x14ac:dyDescent="0.3">
      <c r="A737" s="19" t="s">
        <v>1377</v>
      </c>
      <c r="B737" s="14" t="s">
        <v>1378</v>
      </c>
      <c r="C737" s="15">
        <v>0</v>
      </c>
      <c r="D737" s="15">
        <v>225400000</v>
      </c>
      <c r="E737" s="15">
        <v>0</v>
      </c>
      <c r="F737" s="22">
        <f t="shared" si="22"/>
        <v>0</v>
      </c>
      <c r="G737" s="22"/>
      <c r="H737" s="1"/>
    </row>
    <row r="738" spans="1:8" ht="46.8" x14ac:dyDescent="0.3">
      <c r="A738" s="19" t="s">
        <v>1379</v>
      </c>
      <c r="B738" s="14" t="s">
        <v>1380</v>
      </c>
      <c r="C738" s="15">
        <v>0</v>
      </c>
      <c r="D738" s="15">
        <v>-181885877.72999999</v>
      </c>
      <c r="E738" s="15">
        <v>28806164.27</v>
      </c>
      <c r="F738" s="22"/>
      <c r="G738" s="22"/>
      <c r="H738" s="1"/>
    </row>
    <row r="739" spans="1:8" ht="31.2" x14ac:dyDescent="0.3">
      <c r="A739" s="20" t="s">
        <v>1381</v>
      </c>
      <c r="B739" s="219" t="s">
        <v>1382</v>
      </c>
      <c r="C739" s="346">
        <v>14880288</v>
      </c>
      <c r="D739" s="62">
        <v>15000000</v>
      </c>
      <c r="E739" s="62">
        <v>0</v>
      </c>
      <c r="F739" s="24">
        <f t="shared" si="22"/>
        <v>0</v>
      </c>
      <c r="G739" s="24">
        <f t="shared" si="23"/>
        <v>0</v>
      </c>
      <c r="H739" s="1"/>
    </row>
    <row r="740" spans="1:8" ht="31.2" x14ac:dyDescent="0.3">
      <c r="A740" s="19" t="s">
        <v>1383</v>
      </c>
      <c r="B740" s="14" t="s">
        <v>1384</v>
      </c>
      <c r="C740" s="289">
        <v>14880288</v>
      </c>
      <c r="D740" s="15">
        <v>15000000</v>
      </c>
      <c r="E740" s="15">
        <v>0</v>
      </c>
      <c r="F740" s="22">
        <f t="shared" si="22"/>
        <v>0</v>
      </c>
      <c r="G740" s="22">
        <f t="shared" si="23"/>
        <v>0</v>
      </c>
      <c r="H740" s="1"/>
    </row>
    <row r="741" spans="1:8" ht="33.6" customHeight="1" x14ac:dyDescent="0.3">
      <c r="A741" s="19" t="s">
        <v>1385</v>
      </c>
      <c r="B741" s="14" t="s">
        <v>1386</v>
      </c>
      <c r="C741" s="289">
        <v>14880288</v>
      </c>
      <c r="D741" s="15">
        <v>15000000</v>
      </c>
      <c r="E741" s="15">
        <v>0</v>
      </c>
      <c r="F741" s="22">
        <f t="shared" si="22"/>
        <v>0</v>
      </c>
      <c r="G741" s="22">
        <f t="shared" si="23"/>
        <v>0</v>
      </c>
      <c r="H741" s="1"/>
    </row>
    <row r="742" spans="1:8" x14ac:dyDescent="0.3">
      <c r="A742" s="20" t="s">
        <v>1387</v>
      </c>
      <c r="B742" s="219" t="s">
        <v>1388</v>
      </c>
      <c r="C742" s="346">
        <v>10424645.029999999</v>
      </c>
      <c r="D742" s="62">
        <v>21370150.420000002</v>
      </c>
      <c r="E742" s="62">
        <v>22761442.859999999</v>
      </c>
      <c r="F742" s="24">
        <f t="shared" si="22"/>
        <v>106.51044757596983</v>
      </c>
      <c r="G742" s="24">
        <f t="shared" si="23"/>
        <v>218.3426178493101</v>
      </c>
      <c r="H742" s="1"/>
    </row>
    <row r="743" spans="1:8" ht="31.2" x14ac:dyDescent="0.3">
      <c r="A743" s="19" t="s">
        <v>1389</v>
      </c>
      <c r="B743" s="14" t="s">
        <v>1390</v>
      </c>
      <c r="C743" s="15">
        <v>0</v>
      </c>
      <c r="D743" s="15">
        <v>10920650</v>
      </c>
      <c r="E743" s="15">
        <v>10920650</v>
      </c>
      <c r="F743" s="22">
        <f t="shared" si="22"/>
        <v>100</v>
      </c>
      <c r="G743" s="22"/>
      <c r="H743" s="1"/>
    </row>
    <row r="744" spans="1:8" ht="78" x14ac:dyDescent="0.3">
      <c r="A744" s="19" t="s">
        <v>1391</v>
      </c>
      <c r="B744" s="14" t="s">
        <v>1392</v>
      </c>
      <c r="C744" s="15">
        <v>0</v>
      </c>
      <c r="D744" s="15">
        <v>10920650</v>
      </c>
      <c r="E744" s="15">
        <v>10920650</v>
      </c>
      <c r="F744" s="22">
        <f t="shared" si="22"/>
        <v>100</v>
      </c>
      <c r="G744" s="22"/>
      <c r="H744" s="1"/>
    </row>
    <row r="745" spans="1:8" ht="17.399999999999999" customHeight="1" x14ac:dyDescent="0.3">
      <c r="A745" s="19" t="s">
        <v>1393</v>
      </c>
      <c r="B745" s="14" t="s">
        <v>1394</v>
      </c>
      <c r="C745" s="290">
        <v>1382459.96</v>
      </c>
      <c r="D745" s="15">
        <v>4394043</v>
      </c>
      <c r="E745" s="15">
        <v>4395727.8099999996</v>
      </c>
      <c r="F745" s="22">
        <f t="shared" si="22"/>
        <v>100.03834304762151</v>
      </c>
      <c r="G745" s="22">
        <f t="shared" si="23"/>
        <v>317.96420418570386</v>
      </c>
      <c r="H745" s="1"/>
    </row>
    <row r="746" spans="1:8" ht="31.2" x14ac:dyDescent="0.3">
      <c r="A746" s="19" t="s">
        <v>1395</v>
      </c>
      <c r="B746" s="14" t="s">
        <v>1396</v>
      </c>
      <c r="C746" s="290">
        <v>238601.85</v>
      </c>
      <c r="D746" s="15">
        <v>152725.32999999999</v>
      </c>
      <c r="E746" s="15">
        <v>748337.58</v>
      </c>
      <c r="F746" s="22">
        <f t="shared" si="22"/>
        <v>489.98917206464705</v>
      </c>
      <c r="G746" s="22">
        <f t="shared" si="23"/>
        <v>313.63444164410288</v>
      </c>
      <c r="H746" s="1"/>
    </row>
    <row r="747" spans="1:8" ht="46.8" x14ac:dyDescent="0.3">
      <c r="A747" s="19" t="s">
        <v>1397</v>
      </c>
      <c r="B747" s="14" t="s">
        <v>1398</v>
      </c>
      <c r="C747" s="290">
        <v>71215</v>
      </c>
      <c r="D747" s="15">
        <v>48047.3</v>
      </c>
      <c r="E747" s="15">
        <v>136302.38</v>
      </c>
      <c r="F747" s="22">
        <f t="shared" si="22"/>
        <v>283.68374497630458</v>
      </c>
      <c r="G747" s="22">
        <f t="shared" si="23"/>
        <v>191.39560485852701</v>
      </c>
      <c r="H747" s="1"/>
    </row>
    <row r="748" spans="1:8" ht="15.6" customHeight="1" x14ac:dyDescent="0.3">
      <c r="A748" s="19" t="s">
        <v>1393</v>
      </c>
      <c r="B748" s="14" t="s">
        <v>1399</v>
      </c>
      <c r="C748" s="291">
        <v>1382459.96</v>
      </c>
      <c r="D748" s="15">
        <v>4394043</v>
      </c>
      <c r="E748" s="15">
        <v>4395727.8099999996</v>
      </c>
      <c r="F748" s="22">
        <f t="shared" si="22"/>
        <v>100.03834304762151</v>
      </c>
      <c r="G748" s="22">
        <f t="shared" si="23"/>
        <v>317.96420418570386</v>
      </c>
      <c r="H748" s="1"/>
    </row>
    <row r="749" spans="1:8" ht="31.2" x14ac:dyDescent="0.3">
      <c r="A749" s="19" t="s">
        <v>1395</v>
      </c>
      <c r="B749" s="14" t="s">
        <v>1400</v>
      </c>
      <c r="C749" s="291">
        <v>167386.85</v>
      </c>
      <c r="D749" s="15">
        <v>104678.03</v>
      </c>
      <c r="E749" s="15">
        <v>612035.19999999995</v>
      </c>
      <c r="F749" s="22">
        <f t="shared" si="22"/>
        <v>584.6835291034804</v>
      </c>
      <c r="G749" s="22">
        <f t="shared" si="23"/>
        <v>365.64114803522494</v>
      </c>
      <c r="H749" s="1"/>
    </row>
    <row r="750" spans="1:8" ht="31.2" x14ac:dyDescent="0.3">
      <c r="A750" s="19" t="s">
        <v>1401</v>
      </c>
      <c r="B750" s="14" t="s">
        <v>1402</v>
      </c>
      <c r="C750" s="291">
        <v>620623.02</v>
      </c>
      <c r="D750" s="15">
        <v>14210</v>
      </c>
      <c r="E750" s="15">
        <v>21221</v>
      </c>
      <c r="F750" s="22">
        <f t="shared" si="22"/>
        <v>149.33849401829698</v>
      </c>
      <c r="G750" s="22">
        <f t="shared" si="23"/>
        <v>3.41930597418059</v>
      </c>
      <c r="H750" s="1"/>
    </row>
    <row r="751" spans="1:8" ht="31.2" x14ac:dyDescent="0.3">
      <c r="A751" s="19" t="s">
        <v>1403</v>
      </c>
      <c r="B751" s="14" t="s">
        <v>1404</v>
      </c>
      <c r="C751" s="291">
        <v>6119964.0300000003</v>
      </c>
      <c r="D751" s="15">
        <v>4922634.8899999997</v>
      </c>
      <c r="E751" s="15">
        <v>5717943.4699999997</v>
      </c>
      <c r="F751" s="22">
        <f t="shared" si="22"/>
        <v>116.15615615969439</v>
      </c>
      <c r="G751" s="22">
        <f t="shared" si="23"/>
        <v>93.430997992319888</v>
      </c>
      <c r="H751" s="1"/>
    </row>
    <row r="752" spans="1:8" ht="31.2" x14ac:dyDescent="0.3">
      <c r="A752" s="19" t="s">
        <v>1405</v>
      </c>
      <c r="B752" s="14" t="s">
        <v>1406</v>
      </c>
      <c r="C752" s="292">
        <v>2062996.17</v>
      </c>
      <c r="D752" s="15">
        <v>965887.2</v>
      </c>
      <c r="E752" s="15">
        <v>957563</v>
      </c>
      <c r="F752" s="22">
        <f t="shared" si="22"/>
        <v>99.138180938726592</v>
      </c>
      <c r="G752" s="22">
        <f t="shared" si="23"/>
        <v>46.416130767707628</v>
      </c>
      <c r="H752" s="1"/>
    </row>
    <row r="753" spans="1:8" ht="46.8" x14ac:dyDescent="0.3">
      <c r="A753" s="19" t="s">
        <v>1407</v>
      </c>
      <c r="B753" s="14" t="s">
        <v>1408</v>
      </c>
      <c r="C753" s="292">
        <v>35263.019999999997</v>
      </c>
      <c r="D753" s="15">
        <v>12710</v>
      </c>
      <c r="E753" s="15">
        <v>12710</v>
      </c>
      <c r="F753" s="22">
        <f t="shared" si="22"/>
        <v>100</v>
      </c>
      <c r="G753" s="22">
        <f t="shared" si="23"/>
        <v>36.043424528018306</v>
      </c>
      <c r="H753" s="1"/>
    </row>
    <row r="754" spans="1:8" ht="46.8" x14ac:dyDescent="0.3">
      <c r="A754" s="19" t="s">
        <v>1409</v>
      </c>
      <c r="B754" s="14" t="s">
        <v>1410</v>
      </c>
      <c r="C754" s="292">
        <v>913431.57</v>
      </c>
      <c r="D754" s="15">
        <v>57058.96</v>
      </c>
      <c r="E754" s="15">
        <v>54985</v>
      </c>
      <c r="F754" s="22">
        <f t="shared" si="22"/>
        <v>96.365233435730332</v>
      </c>
      <c r="G754" s="22">
        <f t="shared" si="23"/>
        <v>6.0196080150809763</v>
      </c>
      <c r="H754" s="1"/>
    </row>
    <row r="755" spans="1:8" ht="46.8" x14ac:dyDescent="0.3">
      <c r="A755" s="19" t="s">
        <v>1411</v>
      </c>
      <c r="B755" s="14" t="s">
        <v>1412</v>
      </c>
      <c r="C755" s="292">
        <v>257430.94</v>
      </c>
      <c r="D755" s="15">
        <v>100000</v>
      </c>
      <c r="E755" s="15">
        <v>100286.05</v>
      </c>
      <c r="F755" s="22">
        <f t="shared" si="22"/>
        <v>100.28604999999999</v>
      </c>
      <c r="G755" s="22">
        <f t="shared" si="23"/>
        <v>38.956486737763534</v>
      </c>
      <c r="H755" s="1"/>
    </row>
    <row r="756" spans="1:8" ht="31.2" x14ac:dyDescent="0.3">
      <c r="A756" s="19" t="s">
        <v>1401</v>
      </c>
      <c r="B756" s="14" t="s">
        <v>1413</v>
      </c>
      <c r="C756" s="293">
        <v>585360</v>
      </c>
      <c r="D756" s="15">
        <v>1500</v>
      </c>
      <c r="E756" s="15">
        <v>8511</v>
      </c>
      <c r="F756" s="22">
        <f t="shared" si="22"/>
        <v>567.40000000000009</v>
      </c>
      <c r="G756" s="22">
        <f t="shared" si="23"/>
        <v>1.4539770397703977</v>
      </c>
      <c r="H756" s="1"/>
    </row>
    <row r="757" spans="1:8" ht="31.2" x14ac:dyDescent="0.3">
      <c r="A757" s="19" t="s">
        <v>1403</v>
      </c>
      <c r="B757" s="14" t="s">
        <v>1414</v>
      </c>
      <c r="C757" s="293">
        <v>5206532.46</v>
      </c>
      <c r="D757" s="15">
        <v>4865575.93</v>
      </c>
      <c r="E757" s="15">
        <v>5662958.4699999997</v>
      </c>
      <c r="F757" s="22">
        <f t="shared" si="22"/>
        <v>116.38824573846493</v>
      </c>
      <c r="G757" s="22">
        <f t="shared" si="23"/>
        <v>108.76641053343208</v>
      </c>
      <c r="H757" s="1"/>
    </row>
    <row r="758" spans="1:8" ht="31.2" x14ac:dyDescent="0.3">
      <c r="A758" s="19" t="s">
        <v>1405</v>
      </c>
      <c r="B758" s="14" t="s">
        <v>1415</v>
      </c>
      <c r="C758" s="293">
        <v>1805565.23</v>
      </c>
      <c r="D758" s="15">
        <v>865887.2</v>
      </c>
      <c r="E758" s="15">
        <v>857276.95</v>
      </c>
      <c r="F758" s="22">
        <f t="shared" si="22"/>
        <v>99.005615281066625</v>
      </c>
      <c r="G758" s="22">
        <f t="shared" si="23"/>
        <v>47.479699750310324</v>
      </c>
      <c r="H758" s="1"/>
    </row>
    <row r="759" spans="1:8" ht="109.2" x14ac:dyDescent="0.3">
      <c r="A759" s="20" t="s">
        <v>1640</v>
      </c>
      <c r="B759" s="347" t="s">
        <v>1641</v>
      </c>
      <c r="C759" s="346">
        <v>-20</v>
      </c>
      <c r="D759" s="62">
        <v>0</v>
      </c>
      <c r="E759" s="62">
        <v>0</v>
      </c>
      <c r="F759" s="24"/>
      <c r="G759" s="24">
        <f t="shared" si="23"/>
        <v>0</v>
      </c>
      <c r="H759" s="1"/>
    </row>
    <row r="760" spans="1:8" ht="93.6" x14ac:dyDescent="0.3">
      <c r="A760" s="19" t="s">
        <v>1642</v>
      </c>
      <c r="B760" s="294" t="s">
        <v>1643</v>
      </c>
      <c r="C760" s="295">
        <v>-4</v>
      </c>
      <c r="D760" s="15">
        <v>0</v>
      </c>
      <c r="E760" s="15">
        <v>0</v>
      </c>
      <c r="F760" s="22"/>
      <c r="G760" s="22">
        <f t="shared" si="23"/>
        <v>0</v>
      </c>
      <c r="H760" s="1"/>
    </row>
    <row r="761" spans="1:8" ht="93.6" x14ac:dyDescent="0.3">
      <c r="A761" s="19" t="s">
        <v>1644</v>
      </c>
      <c r="B761" s="294" t="s">
        <v>1645</v>
      </c>
      <c r="C761" s="295">
        <v>-2</v>
      </c>
      <c r="D761" s="15">
        <v>0</v>
      </c>
      <c r="E761" s="15">
        <v>0</v>
      </c>
      <c r="F761" s="22"/>
      <c r="G761" s="22">
        <f t="shared" si="23"/>
        <v>0</v>
      </c>
      <c r="H761" s="1"/>
    </row>
    <row r="762" spans="1:8" ht="93.6" x14ac:dyDescent="0.3">
      <c r="A762" s="19" t="s">
        <v>1646</v>
      </c>
      <c r="B762" s="294" t="s">
        <v>1647</v>
      </c>
      <c r="C762" s="295">
        <v>-6</v>
      </c>
      <c r="D762" s="15">
        <v>0</v>
      </c>
      <c r="E762" s="15">
        <v>0</v>
      </c>
      <c r="F762" s="22"/>
      <c r="G762" s="22">
        <f t="shared" si="23"/>
        <v>0</v>
      </c>
      <c r="H762" s="1"/>
    </row>
    <row r="763" spans="1:8" ht="93.6" x14ac:dyDescent="0.3">
      <c r="A763" s="19" t="s">
        <v>1648</v>
      </c>
      <c r="B763" s="294" t="s">
        <v>1649</v>
      </c>
      <c r="C763" s="295">
        <v>-5</v>
      </c>
      <c r="D763" s="15">
        <v>0</v>
      </c>
      <c r="E763" s="15">
        <v>0</v>
      </c>
      <c r="F763" s="22"/>
      <c r="G763" s="22">
        <f t="shared" si="23"/>
        <v>0</v>
      </c>
      <c r="H763" s="1"/>
    </row>
    <row r="764" spans="1:8" ht="93.6" x14ac:dyDescent="0.3">
      <c r="A764" s="19" t="s">
        <v>1650</v>
      </c>
      <c r="B764" s="296" t="s">
        <v>1651</v>
      </c>
      <c r="C764" s="297">
        <v>-3</v>
      </c>
      <c r="D764" s="15">
        <v>0</v>
      </c>
      <c r="E764" s="15">
        <v>0</v>
      </c>
      <c r="F764" s="22"/>
      <c r="G764" s="22">
        <f t="shared" si="23"/>
        <v>0</v>
      </c>
      <c r="H764" s="1"/>
    </row>
    <row r="765" spans="1:8" ht="78" x14ac:dyDescent="0.3">
      <c r="A765" s="20" t="s">
        <v>1416</v>
      </c>
      <c r="B765" s="219" t="s">
        <v>1417</v>
      </c>
      <c r="C765" s="346">
        <v>139573345.84</v>
      </c>
      <c r="D765" s="62">
        <v>11663409.83</v>
      </c>
      <c r="E765" s="62">
        <v>65045049.509999998</v>
      </c>
      <c r="F765" s="24">
        <f t="shared" si="22"/>
        <v>557.6846776205582</v>
      </c>
      <c r="G765" s="24">
        <f t="shared" si="23"/>
        <v>46.602772985441241</v>
      </c>
      <c r="H765" s="1"/>
    </row>
    <row r="766" spans="1:8" ht="79.2" customHeight="1" x14ac:dyDescent="0.3">
      <c r="A766" s="19" t="s">
        <v>1418</v>
      </c>
      <c r="B766" s="14" t="s">
        <v>1419</v>
      </c>
      <c r="C766" s="297">
        <v>139573345.84</v>
      </c>
      <c r="D766" s="15">
        <v>11663409.83</v>
      </c>
      <c r="E766" s="15">
        <v>65045049.509999998</v>
      </c>
      <c r="F766" s="22">
        <f t="shared" si="22"/>
        <v>557.6846776205582</v>
      </c>
      <c r="G766" s="22">
        <f t="shared" si="23"/>
        <v>46.602772985441241</v>
      </c>
      <c r="H766" s="1"/>
    </row>
    <row r="767" spans="1:8" ht="79.2" customHeight="1" x14ac:dyDescent="0.3">
      <c r="A767" s="19" t="s">
        <v>1420</v>
      </c>
      <c r="B767" s="14" t="s">
        <v>1421</v>
      </c>
      <c r="C767" s="298">
        <v>139114128.90000001</v>
      </c>
      <c r="D767" s="15">
        <v>0</v>
      </c>
      <c r="E767" s="15">
        <v>53118039.68</v>
      </c>
      <c r="F767" s="22"/>
      <c r="G767" s="22">
        <f t="shared" si="23"/>
        <v>38.183066019256081</v>
      </c>
      <c r="H767" s="1"/>
    </row>
    <row r="768" spans="1:8" ht="78" x14ac:dyDescent="0.3">
      <c r="A768" s="19" t="s">
        <v>1422</v>
      </c>
      <c r="B768" s="14" t="s">
        <v>1423</v>
      </c>
      <c r="C768" s="298">
        <v>0.01</v>
      </c>
      <c r="D768" s="15">
        <v>11663409.83</v>
      </c>
      <c r="E768" s="15">
        <v>11663409.83</v>
      </c>
      <c r="F768" s="22">
        <f t="shared" si="22"/>
        <v>100</v>
      </c>
      <c r="G768" s="22"/>
      <c r="H768" s="1"/>
    </row>
    <row r="769" spans="1:8" ht="79.2" customHeight="1" x14ac:dyDescent="0.3">
      <c r="A769" s="19" t="s">
        <v>1424</v>
      </c>
      <c r="B769" s="14" t="s">
        <v>1425</v>
      </c>
      <c r="C769" s="298">
        <v>418616.93</v>
      </c>
      <c r="D769" s="15">
        <v>0</v>
      </c>
      <c r="E769" s="15">
        <v>223100</v>
      </c>
      <c r="F769" s="22"/>
      <c r="G769" s="22">
        <f t="shared" si="23"/>
        <v>53.294547833982733</v>
      </c>
      <c r="H769" s="1"/>
    </row>
    <row r="770" spans="1:8" ht="78" x14ac:dyDescent="0.3">
      <c r="A770" s="19" t="s">
        <v>1426</v>
      </c>
      <c r="B770" s="14" t="s">
        <v>1427</v>
      </c>
      <c r="C770" s="299">
        <v>40600</v>
      </c>
      <c r="D770" s="15">
        <v>0</v>
      </c>
      <c r="E770" s="15">
        <v>40500</v>
      </c>
      <c r="F770" s="22"/>
      <c r="G770" s="22">
        <f t="shared" si="23"/>
        <v>99.753694581280783</v>
      </c>
      <c r="H770" s="1"/>
    </row>
    <row r="771" spans="1:8" ht="31.2" x14ac:dyDescent="0.3">
      <c r="A771" s="19" t="s">
        <v>1428</v>
      </c>
      <c r="B771" s="14" t="s">
        <v>1429</v>
      </c>
      <c r="C771" s="299">
        <v>136708949.13</v>
      </c>
      <c r="D771" s="15">
        <v>0</v>
      </c>
      <c r="E771" s="15">
        <v>43083806.170000002</v>
      </c>
      <c r="F771" s="22"/>
      <c r="G771" s="22">
        <f t="shared" si="23"/>
        <v>31.51498599336794</v>
      </c>
      <c r="H771" s="1"/>
    </row>
    <row r="772" spans="1:8" ht="31.2" x14ac:dyDescent="0.3">
      <c r="A772" s="19" t="s">
        <v>1430</v>
      </c>
      <c r="B772" s="14" t="s">
        <v>1431</v>
      </c>
      <c r="C772" s="299">
        <v>50687034.109999999</v>
      </c>
      <c r="D772" s="15">
        <v>0</v>
      </c>
      <c r="E772" s="15">
        <v>26302828.129999999</v>
      </c>
      <c r="F772" s="22"/>
      <c r="G772" s="22">
        <f t="shared" si="23"/>
        <v>51.892616310747485</v>
      </c>
      <c r="H772" s="1"/>
    </row>
    <row r="773" spans="1:8" ht="31.2" x14ac:dyDescent="0.3">
      <c r="A773" s="19" t="s">
        <v>1432</v>
      </c>
      <c r="B773" s="14" t="s">
        <v>1433</v>
      </c>
      <c r="C773" s="299">
        <v>85936878.090000004</v>
      </c>
      <c r="D773" s="15">
        <v>0</v>
      </c>
      <c r="E773" s="15">
        <v>5515039.6399999997</v>
      </c>
      <c r="F773" s="22"/>
      <c r="G773" s="22">
        <f t="shared" si="23"/>
        <v>6.4175471143182641</v>
      </c>
      <c r="H773" s="1"/>
    </row>
    <row r="774" spans="1:8" ht="31.2" x14ac:dyDescent="0.3">
      <c r="A774" s="19" t="s">
        <v>1434</v>
      </c>
      <c r="B774" s="14" t="s">
        <v>1435</v>
      </c>
      <c r="C774" s="299">
        <v>85036.93</v>
      </c>
      <c r="D774" s="15">
        <v>0</v>
      </c>
      <c r="E774" s="15">
        <v>11265938.4</v>
      </c>
      <c r="F774" s="22"/>
      <c r="G774" s="22">
        <f t="shared" ref="G774:G837" si="24">E774/C774*100</f>
        <v>13248.289184475499</v>
      </c>
      <c r="H774" s="1"/>
    </row>
    <row r="775" spans="1:8" ht="31.2" x14ac:dyDescent="0.3">
      <c r="A775" s="19" t="s">
        <v>1436</v>
      </c>
      <c r="B775" s="14" t="s">
        <v>1437</v>
      </c>
      <c r="C775" s="300">
        <v>0.01</v>
      </c>
      <c r="D775" s="15">
        <v>11663409.83</v>
      </c>
      <c r="E775" s="15">
        <v>11663409.83</v>
      </c>
      <c r="F775" s="22">
        <f t="shared" ref="F774:F837" si="25">E775/D775*100</f>
        <v>100</v>
      </c>
      <c r="G775" s="22"/>
      <c r="H775" s="1"/>
    </row>
    <row r="776" spans="1:8" ht="31.2" x14ac:dyDescent="0.3">
      <c r="A776" s="19" t="s">
        <v>1438</v>
      </c>
      <c r="B776" s="14" t="s">
        <v>1439</v>
      </c>
      <c r="C776" s="300">
        <v>0.01</v>
      </c>
      <c r="D776" s="15">
        <v>11663409.83</v>
      </c>
      <c r="E776" s="15">
        <v>11663409.83</v>
      </c>
      <c r="F776" s="22">
        <f t="shared" si="25"/>
        <v>100</v>
      </c>
      <c r="G776" s="22"/>
      <c r="H776" s="1"/>
    </row>
    <row r="777" spans="1:8" ht="31.2" x14ac:dyDescent="0.3">
      <c r="A777" s="19" t="s">
        <v>1440</v>
      </c>
      <c r="B777" s="14" t="s">
        <v>1441</v>
      </c>
      <c r="C777" s="301">
        <v>418616.93</v>
      </c>
      <c r="D777" s="15">
        <v>0</v>
      </c>
      <c r="E777" s="15">
        <v>223100</v>
      </c>
      <c r="F777" s="22"/>
      <c r="G777" s="22">
        <f t="shared" si="24"/>
        <v>53.294547833982733</v>
      </c>
      <c r="H777" s="1"/>
    </row>
    <row r="778" spans="1:8" ht="31.2" x14ac:dyDescent="0.3">
      <c r="A778" s="19" t="s">
        <v>1442</v>
      </c>
      <c r="B778" s="14" t="s">
        <v>1443</v>
      </c>
      <c r="C778" s="301">
        <v>40600</v>
      </c>
      <c r="D778" s="15">
        <v>0</v>
      </c>
      <c r="E778" s="15">
        <v>40500</v>
      </c>
      <c r="F778" s="22"/>
      <c r="G778" s="22">
        <f t="shared" si="24"/>
        <v>99.753694581280783</v>
      </c>
      <c r="H778" s="1"/>
    </row>
    <row r="779" spans="1:8" ht="31.2" x14ac:dyDescent="0.3">
      <c r="A779" s="19" t="s">
        <v>1444</v>
      </c>
      <c r="B779" s="14" t="s">
        <v>1445</v>
      </c>
      <c r="C779" s="301">
        <v>318616.93</v>
      </c>
      <c r="D779" s="15">
        <v>0</v>
      </c>
      <c r="E779" s="15">
        <v>223100</v>
      </c>
      <c r="F779" s="22"/>
      <c r="G779" s="22">
        <f t="shared" si="24"/>
        <v>70.021389007796913</v>
      </c>
      <c r="H779" s="1"/>
    </row>
    <row r="780" spans="1:8" ht="31.2" x14ac:dyDescent="0.3">
      <c r="A780" s="19" t="s">
        <v>1652</v>
      </c>
      <c r="B780" s="302" t="s">
        <v>1653</v>
      </c>
      <c r="C780" s="303">
        <v>100000</v>
      </c>
      <c r="D780" s="15">
        <v>0</v>
      </c>
      <c r="E780" s="15">
        <v>0</v>
      </c>
      <c r="F780" s="22"/>
      <c r="G780" s="22">
        <f t="shared" si="24"/>
        <v>0</v>
      </c>
      <c r="H780" s="1"/>
    </row>
    <row r="781" spans="1:8" ht="31.2" x14ac:dyDescent="0.3">
      <c r="A781" s="19" t="s">
        <v>1446</v>
      </c>
      <c r="B781" s="14" t="s">
        <v>1447</v>
      </c>
      <c r="C781" s="303">
        <v>40600</v>
      </c>
      <c r="D781" s="15">
        <v>0</v>
      </c>
      <c r="E781" s="15">
        <v>40500</v>
      </c>
      <c r="F781" s="22"/>
      <c r="G781" s="22">
        <f t="shared" si="24"/>
        <v>99.753694581280783</v>
      </c>
      <c r="H781" s="1"/>
    </row>
    <row r="782" spans="1:8" ht="78" x14ac:dyDescent="0.3">
      <c r="A782" s="19" t="s">
        <v>1654</v>
      </c>
      <c r="B782" s="304" t="s">
        <v>1655</v>
      </c>
      <c r="C782" s="305">
        <v>50</v>
      </c>
      <c r="D782" s="15">
        <v>0</v>
      </c>
      <c r="E782" s="15">
        <v>0</v>
      </c>
      <c r="F782" s="22"/>
      <c r="G782" s="22">
        <f t="shared" si="24"/>
        <v>0</v>
      </c>
      <c r="H782" s="1"/>
    </row>
    <row r="783" spans="1:8" ht="63" customHeight="1" x14ac:dyDescent="0.3">
      <c r="A783" s="19" t="s">
        <v>1448</v>
      </c>
      <c r="B783" s="14" t="s">
        <v>1449</v>
      </c>
      <c r="C783" s="15">
        <v>0</v>
      </c>
      <c r="D783" s="15">
        <v>0</v>
      </c>
      <c r="E783" s="15">
        <v>10034233.51</v>
      </c>
      <c r="F783" s="22"/>
      <c r="G783" s="22"/>
      <c r="H783" s="1"/>
    </row>
    <row r="784" spans="1:8" ht="204" customHeight="1" x14ac:dyDescent="0.3">
      <c r="A784" s="19" t="s">
        <v>1656</v>
      </c>
      <c r="B784" s="306" t="s">
        <v>1657</v>
      </c>
      <c r="C784" s="307">
        <v>2405129.77</v>
      </c>
      <c r="D784" s="15">
        <v>0</v>
      </c>
      <c r="E784" s="15">
        <v>0</v>
      </c>
      <c r="F784" s="22"/>
      <c r="G784" s="22">
        <f t="shared" si="24"/>
        <v>0</v>
      </c>
      <c r="H784" s="1"/>
    </row>
    <row r="785" spans="1:8" ht="46.8" x14ac:dyDescent="0.3">
      <c r="A785" s="20" t="s">
        <v>1450</v>
      </c>
      <c r="B785" s="219" t="s">
        <v>1451</v>
      </c>
      <c r="C785" s="346">
        <v>-123828232.17</v>
      </c>
      <c r="D785" s="62">
        <v>-59749949.850000001</v>
      </c>
      <c r="E785" s="62">
        <v>-67969954.849999994</v>
      </c>
      <c r="F785" s="24">
        <f t="shared" si="25"/>
        <v>113.75734209089046</v>
      </c>
      <c r="G785" s="24">
        <f t="shared" si="24"/>
        <v>54.890515400951635</v>
      </c>
      <c r="H785" s="1"/>
    </row>
    <row r="786" spans="1:8" ht="46.8" x14ac:dyDescent="0.3">
      <c r="A786" s="19" t="s">
        <v>1452</v>
      </c>
      <c r="B786" s="14" t="s">
        <v>1453</v>
      </c>
      <c r="C786" s="308">
        <v>-123828232.17</v>
      </c>
      <c r="D786" s="15">
        <v>-30364651.390000001</v>
      </c>
      <c r="E786" s="15">
        <v>-67969954.849999994</v>
      </c>
      <c r="F786" s="22">
        <f t="shared" si="25"/>
        <v>223.84566177626053</v>
      </c>
      <c r="G786" s="22">
        <f t="shared" si="24"/>
        <v>54.890515400951635</v>
      </c>
      <c r="H786" s="1"/>
    </row>
    <row r="787" spans="1:8" ht="46.8" x14ac:dyDescent="0.3">
      <c r="A787" s="19" t="s">
        <v>1454</v>
      </c>
      <c r="B787" s="14" t="s">
        <v>1455</v>
      </c>
      <c r="C787" s="15">
        <v>0</v>
      </c>
      <c r="D787" s="15">
        <v>-18432870.43</v>
      </c>
      <c r="E787" s="15">
        <v>0</v>
      </c>
      <c r="F787" s="22">
        <f t="shared" si="25"/>
        <v>0</v>
      </c>
      <c r="G787" s="22"/>
      <c r="H787" s="1"/>
    </row>
    <row r="788" spans="1:8" ht="46.8" x14ac:dyDescent="0.3">
      <c r="A788" s="19" t="s">
        <v>1456</v>
      </c>
      <c r="B788" s="14" t="s">
        <v>1457</v>
      </c>
      <c r="C788" s="15">
        <v>0</v>
      </c>
      <c r="D788" s="15">
        <v>-7391372.1799999997</v>
      </c>
      <c r="E788" s="15">
        <v>0</v>
      </c>
      <c r="F788" s="22">
        <f t="shared" si="25"/>
        <v>0</v>
      </c>
      <c r="G788" s="22"/>
      <c r="H788" s="1"/>
    </row>
    <row r="789" spans="1:8" ht="46.8" x14ac:dyDescent="0.3">
      <c r="A789" s="19" t="s">
        <v>1458</v>
      </c>
      <c r="B789" s="14" t="s">
        <v>1459</v>
      </c>
      <c r="C789" s="15">
        <v>0</v>
      </c>
      <c r="D789" s="15">
        <v>-3561055.85</v>
      </c>
      <c r="E789" s="15">
        <v>0</v>
      </c>
      <c r="F789" s="22">
        <f t="shared" si="25"/>
        <v>0</v>
      </c>
      <c r="G789" s="22"/>
      <c r="H789" s="1"/>
    </row>
    <row r="790" spans="1:8" ht="62.4" x14ac:dyDescent="0.3">
      <c r="A790" s="19" t="s">
        <v>1658</v>
      </c>
      <c r="B790" s="309" t="s">
        <v>1659</v>
      </c>
      <c r="C790" s="310">
        <v>-656400.24</v>
      </c>
      <c r="D790" s="15">
        <v>0</v>
      </c>
      <c r="E790" s="15">
        <v>0</v>
      </c>
      <c r="F790" s="22"/>
      <c r="G790" s="22">
        <f t="shared" si="24"/>
        <v>0</v>
      </c>
      <c r="H790" s="1"/>
    </row>
    <row r="791" spans="1:8" ht="62.4" x14ac:dyDescent="0.3">
      <c r="A791" s="19" t="s">
        <v>1460</v>
      </c>
      <c r="B791" s="14" t="s">
        <v>1461</v>
      </c>
      <c r="C791" s="311">
        <v>-152939.95000000001</v>
      </c>
      <c r="D791" s="15">
        <v>0</v>
      </c>
      <c r="E791" s="15">
        <v>-173053.55</v>
      </c>
      <c r="F791" s="22"/>
      <c r="G791" s="22">
        <f t="shared" si="24"/>
        <v>113.15130546335341</v>
      </c>
      <c r="H791" s="1"/>
    </row>
    <row r="792" spans="1:8" ht="111.6" customHeight="1" x14ac:dyDescent="0.3">
      <c r="A792" s="19" t="s">
        <v>1462</v>
      </c>
      <c r="B792" s="14" t="s">
        <v>1463</v>
      </c>
      <c r="C792" s="312">
        <v>-1225278.01</v>
      </c>
      <c r="D792" s="15">
        <v>0</v>
      </c>
      <c r="E792" s="15">
        <v>-3355139.91</v>
      </c>
      <c r="F792" s="22"/>
      <c r="G792" s="22">
        <f t="shared" si="24"/>
        <v>273.8268280845096</v>
      </c>
      <c r="H792" s="1"/>
    </row>
    <row r="793" spans="1:8" ht="46.8" x14ac:dyDescent="0.3">
      <c r="A793" s="19" t="s">
        <v>1660</v>
      </c>
      <c r="B793" s="313" t="s">
        <v>1661</v>
      </c>
      <c r="C793" s="314">
        <v>-47710</v>
      </c>
      <c r="D793" s="15">
        <v>0</v>
      </c>
      <c r="E793" s="15">
        <v>0</v>
      </c>
      <c r="F793" s="22"/>
      <c r="G793" s="22">
        <f t="shared" si="24"/>
        <v>0</v>
      </c>
      <c r="H793" s="1"/>
    </row>
    <row r="794" spans="1:8" ht="46.8" x14ac:dyDescent="0.3">
      <c r="A794" s="19" t="s">
        <v>1464</v>
      </c>
      <c r="B794" s="14" t="s">
        <v>1465</v>
      </c>
      <c r="C794" s="15">
        <v>0</v>
      </c>
      <c r="D794" s="15">
        <v>0</v>
      </c>
      <c r="E794" s="15">
        <v>-425222.89</v>
      </c>
      <c r="F794" s="22"/>
      <c r="G794" s="22"/>
      <c r="H794" s="1"/>
    </row>
    <row r="795" spans="1:8" ht="78" x14ac:dyDescent="0.3">
      <c r="A795" s="19" t="s">
        <v>1662</v>
      </c>
      <c r="B795" s="315" t="s">
        <v>1663</v>
      </c>
      <c r="C795" s="316">
        <v>-460000</v>
      </c>
      <c r="D795" s="15">
        <v>0</v>
      </c>
      <c r="E795" s="15">
        <v>0</v>
      </c>
      <c r="F795" s="22"/>
      <c r="G795" s="22">
        <f t="shared" si="24"/>
        <v>0</v>
      </c>
      <c r="H795" s="1"/>
    </row>
    <row r="796" spans="1:8" ht="46.8" x14ac:dyDescent="0.3">
      <c r="A796" s="19" t="s">
        <v>1466</v>
      </c>
      <c r="B796" s="14" t="s">
        <v>1467</v>
      </c>
      <c r="C796" s="316">
        <v>-59652</v>
      </c>
      <c r="D796" s="15">
        <v>-12259.48</v>
      </c>
      <c r="E796" s="15">
        <v>-12259.48</v>
      </c>
      <c r="F796" s="22">
        <f t="shared" si="25"/>
        <v>100</v>
      </c>
      <c r="G796" s="22">
        <f t="shared" si="24"/>
        <v>20.55166633138872</v>
      </c>
      <c r="H796" s="1"/>
    </row>
    <row r="797" spans="1:8" ht="64.2" customHeight="1" x14ac:dyDescent="0.3">
      <c r="A797" s="19" t="s">
        <v>1468</v>
      </c>
      <c r="B797" s="14" t="s">
        <v>1469</v>
      </c>
      <c r="C797" s="317">
        <v>-192271.38</v>
      </c>
      <c r="D797" s="15">
        <v>-65.94</v>
      </c>
      <c r="E797" s="15">
        <v>-65.94</v>
      </c>
      <c r="F797" s="22">
        <f t="shared" si="25"/>
        <v>100</v>
      </c>
      <c r="G797" s="22">
        <f t="shared" si="24"/>
        <v>3.4295275771152212E-2</v>
      </c>
      <c r="H797" s="1"/>
    </row>
    <row r="798" spans="1:8" ht="78" x14ac:dyDescent="0.3">
      <c r="A798" s="19" t="s">
        <v>1470</v>
      </c>
      <c r="B798" s="14" t="s">
        <v>1471</v>
      </c>
      <c r="C798" s="317">
        <v>-73695139.569999993</v>
      </c>
      <c r="D798" s="15">
        <v>-4382244.97</v>
      </c>
      <c r="E798" s="15">
        <v>-4382244.97</v>
      </c>
      <c r="F798" s="22">
        <f t="shared" si="25"/>
        <v>100</v>
      </c>
      <c r="G798" s="22">
        <f t="shared" si="24"/>
        <v>5.946450465484884</v>
      </c>
      <c r="H798" s="1"/>
    </row>
    <row r="799" spans="1:8" ht="62.4" x14ac:dyDescent="0.3">
      <c r="A799" s="19" t="s">
        <v>1472</v>
      </c>
      <c r="B799" s="14" t="s">
        <v>1473</v>
      </c>
      <c r="C799" s="318">
        <v>-230000</v>
      </c>
      <c r="D799" s="15">
        <v>0</v>
      </c>
      <c r="E799" s="15">
        <v>-659289</v>
      </c>
      <c r="F799" s="22"/>
      <c r="G799" s="22">
        <f t="shared" si="24"/>
        <v>286.64739130434782</v>
      </c>
      <c r="H799" s="1"/>
    </row>
    <row r="800" spans="1:8" ht="78.599999999999994" customHeight="1" x14ac:dyDescent="0.3">
      <c r="A800" s="19" t="s">
        <v>1664</v>
      </c>
      <c r="B800" s="319" t="s">
        <v>1665</v>
      </c>
      <c r="C800" s="320">
        <v>-2984.85</v>
      </c>
      <c r="D800" s="15">
        <v>0</v>
      </c>
      <c r="E800" s="15">
        <v>0</v>
      </c>
      <c r="F800" s="22"/>
      <c r="G800" s="22">
        <f t="shared" si="24"/>
        <v>0</v>
      </c>
      <c r="H800" s="1"/>
    </row>
    <row r="801" spans="1:8" ht="62.4" x14ac:dyDescent="0.3">
      <c r="A801" s="19" t="s">
        <v>1474</v>
      </c>
      <c r="B801" s="14" t="s">
        <v>1475</v>
      </c>
      <c r="C801" s="320">
        <v>-4610.5200000000004</v>
      </c>
      <c r="D801" s="15">
        <v>0</v>
      </c>
      <c r="E801" s="15">
        <v>-467.54</v>
      </c>
      <c r="F801" s="22"/>
      <c r="G801" s="22">
        <f t="shared" si="24"/>
        <v>10.140721653956602</v>
      </c>
      <c r="H801" s="1"/>
    </row>
    <row r="802" spans="1:8" ht="46.8" x14ac:dyDescent="0.3">
      <c r="A802" s="19" t="s">
        <v>1476</v>
      </c>
      <c r="B802" s="14" t="s">
        <v>1477</v>
      </c>
      <c r="C802" s="321">
        <v>-9844560</v>
      </c>
      <c r="D802" s="15">
        <v>0</v>
      </c>
      <c r="E802" s="15">
        <v>-1.74</v>
      </c>
      <c r="F802" s="22"/>
      <c r="G802" s="22">
        <f t="shared" si="24"/>
        <v>1.7674736097905849E-5</v>
      </c>
      <c r="H802" s="1"/>
    </row>
    <row r="803" spans="1:8" ht="46.8" x14ac:dyDescent="0.3">
      <c r="A803" s="19" t="s">
        <v>1478</v>
      </c>
      <c r="B803" s="14" t="s">
        <v>1479</v>
      </c>
      <c r="C803" s="321">
        <v>-36766.11</v>
      </c>
      <c r="D803" s="15">
        <v>0</v>
      </c>
      <c r="E803" s="15">
        <v>-9128.59</v>
      </c>
      <c r="F803" s="22"/>
      <c r="G803" s="22">
        <f t="shared" si="24"/>
        <v>24.828816537838787</v>
      </c>
      <c r="H803" s="1"/>
    </row>
    <row r="804" spans="1:8" ht="62.4" x14ac:dyDescent="0.3">
      <c r="A804" s="19" t="s">
        <v>1480</v>
      </c>
      <c r="B804" s="14" t="s">
        <v>1481</v>
      </c>
      <c r="C804" s="322">
        <v>-212376.99</v>
      </c>
      <c r="D804" s="15">
        <v>0</v>
      </c>
      <c r="E804" s="15">
        <v>-1210219.93</v>
      </c>
      <c r="F804" s="22"/>
      <c r="G804" s="22">
        <f t="shared" si="24"/>
        <v>569.84512776078043</v>
      </c>
      <c r="H804" s="1"/>
    </row>
    <row r="805" spans="1:8" ht="47.4" customHeight="1" x14ac:dyDescent="0.3">
      <c r="A805" s="19" t="s">
        <v>1482</v>
      </c>
      <c r="B805" s="14" t="s">
        <v>1483</v>
      </c>
      <c r="C805" s="322">
        <v>-1716191.17</v>
      </c>
      <c r="D805" s="15">
        <v>0</v>
      </c>
      <c r="E805" s="15">
        <v>-507772.08</v>
      </c>
      <c r="F805" s="22"/>
      <c r="G805" s="22">
        <f t="shared" si="24"/>
        <v>29.587151412741509</v>
      </c>
      <c r="H805" s="1"/>
    </row>
    <row r="806" spans="1:8" ht="78" x14ac:dyDescent="0.3">
      <c r="A806" s="19" t="s">
        <v>1484</v>
      </c>
      <c r="B806" s="14" t="s">
        <v>1485</v>
      </c>
      <c r="C806" s="323">
        <v>-1373935.86</v>
      </c>
      <c r="D806" s="15">
        <v>0</v>
      </c>
      <c r="E806" s="15">
        <v>-2113953.44</v>
      </c>
      <c r="F806" s="22"/>
      <c r="G806" s="22">
        <f t="shared" si="24"/>
        <v>153.8611445806502</v>
      </c>
      <c r="H806" s="1"/>
    </row>
    <row r="807" spans="1:8" ht="31.2" x14ac:dyDescent="0.3">
      <c r="A807" s="19" t="s">
        <v>1666</v>
      </c>
      <c r="B807" s="324" t="s">
        <v>1667</v>
      </c>
      <c r="C807" s="325">
        <v>-70272.789999999994</v>
      </c>
      <c r="D807" s="15">
        <v>0</v>
      </c>
      <c r="E807" s="15">
        <v>0</v>
      </c>
      <c r="F807" s="22"/>
      <c r="G807" s="22">
        <f t="shared" si="24"/>
        <v>0</v>
      </c>
      <c r="H807" s="1"/>
    </row>
    <row r="808" spans="1:8" ht="46.8" x14ac:dyDescent="0.3">
      <c r="A808" s="19" t="s">
        <v>1486</v>
      </c>
      <c r="B808" s="14" t="s">
        <v>1487</v>
      </c>
      <c r="C808" s="15">
        <v>0</v>
      </c>
      <c r="D808" s="15">
        <v>0</v>
      </c>
      <c r="E808" s="15">
        <v>-17911.46</v>
      </c>
      <c r="F808" s="22"/>
      <c r="G808" s="22"/>
      <c r="H808" s="1"/>
    </row>
    <row r="809" spans="1:8" ht="46.8" x14ac:dyDescent="0.3">
      <c r="A809" s="19" t="s">
        <v>1488</v>
      </c>
      <c r="B809" s="14" t="s">
        <v>1489</v>
      </c>
      <c r="C809" s="15">
        <v>0</v>
      </c>
      <c r="D809" s="15">
        <v>-547.5</v>
      </c>
      <c r="E809" s="15">
        <v>0</v>
      </c>
      <c r="F809" s="22">
        <f t="shared" si="25"/>
        <v>0</v>
      </c>
      <c r="G809" s="22"/>
      <c r="H809" s="1"/>
    </row>
    <row r="810" spans="1:8" ht="46.8" x14ac:dyDescent="0.3">
      <c r="A810" s="19" t="s">
        <v>1490</v>
      </c>
      <c r="B810" s="14" t="s">
        <v>1491</v>
      </c>
      <c r="C810" s="15">
        <v>0</v>
      </c>
      <c r="D810" s="15">
        <v>0</v>
      </c>
      <c r="E810" s="15">
        <v>-6074560.6600000001</v>
      </c>
      <c r="F810" s="22"/>
      <c r="G810" s="22"/>
      <c r="H810" s="1"/>
    </row>
    <row r="811" spans="1:8" ht="46.8" x14ac:dyDescent="0.3">
      <c r="A811" s="19" t="s">
        <v>1492</v>
      </c>
      <c r="B811" s="14" t="s">
        <v>1493</v>
      </c>
      <c r="C811" s="15">
        <v>0</v>
      </c>
      <c r="D811" s="15">
        <v>-6462298.5700000003</v>
      </c>
      <c r="E811" s="15">
        <v>0</v>
      </c>
      <c r="F811" s="22">
        <f t="shared" si="25"/>
        <v>0</v>
      </c>
      <c r="G811" s="22"/>
      <c r="H811" s="1"/>
    </row>
    <row r="812" spans="1:8" ht="78" x14ac:dyDescent="0.3">
      <c r="A812" s="19" t="s">
        <v>1494</v>
      </c>
      <c r="B812" s="14" t="s">
        <v>1495</v>
      </c>
      <c r="C812" s="15">
        <v>0</v>
      </c>
      <c r="D812" s="15">
        <v>-1475538</v>
      </c>
      <c r="E812" s="15">
        <v>-1498484.35</v>
      </c>
      <c r="F812" s="22">
        <f t="shared" si="25"/>
        <v>101.55511752323561</v>
      </c>
      <c r="G812" s="22"/>
      <c r="H812" s="1"/>
    </row>
    <row r="813" spans="1:8" ht="109.2" x14ac:dyDescent="0.3">
      <c r="A813" s="19" t="s">
        <v>1496</v>
      </c>
      <c r="B813" s="14" t="s">
        <v>1497</v>
      </c>
      <c r="C813" s="15">
        <v>0</v>
      </c>
      <c r="D813" s="15">
        <v>0</v>
      </c>
      <c r="E813" s="15">
        <v>-13175346.48</v>
      </c>
      <c r="F813" s="22"/>
      <c r="G813" s="22"/>
      <c r="H813" s="1"/>
    </row>
    <row r="814" spans="1:8" ht="46.8" x14ac:dyDescent="0.3">
      <c r="A814" s="19" t="s">
        <v>1498</v>
      </c>
      <c r="B814" s="14" t="s">
        <v>1499</v>
      </c>
      <c r="C814" s="326">
        <v>-11726.87</v>
      </c>
      <c r="D814" s="15">
        <v>0</v>
      </c>
      <c r="E814" s="15">
        <v>-2804.71</v>
      </c>
      <c r="F814" s="22"/>
      <c r="G814" s="22">
        <f t="shared" si="24"/>
        <v>23.916953117072161</v>
      </c>
      <c r="H814" s="1"/>
    </row>
    <row r="815" spans="1:8" ht="64.2" customHeight="1" x14ac:dyDescent="0.3">
      <c r="A815" s="19" t="s">
        <v>1500</v>
      </c>
      <c r="B815" s="14" t="s">
        <v>1501</v>
      </c>
      <c r="C815" s="326">
        <v>-2170475.6</v>
      </c>
      <c r="D815" s="15">
        <v>0</v>
      </c>
      <c r="E815" s="15">
        <v>-2319041.09</v>
      </c>
      <c r="F815" s="22"/>
      <c r="G815" s="22">
        <f t="shared" si="24"/>
        <v>106.8448357585775</v>
      </c>
      <c r="H815" s="1"/>
    </row>
    <row r="816" spans="1:8" ht="46.8" x14ac:dyDescent="0.3">
      <c r="A816" s="19" t="s">
        <v>1502</v>
      </c>
      <c r="B816" s="14" t="s">
        <v>1503</v>
      </c>
      <c r="C816" s="327">
        <v>-610297.89</v>
      </c>
      <c r="D816" s="15">
        <v>-300</v>
      </c>
      <c r="E816" s="15">
        <v>-493376.38</v>
      </c>
      <c r="F816" s="22">
        <f t="shared" si="25"/>
        <v>164458.79333333333</v>
      </c>
      <c r="G816" s="22">
        <f t="shared" si="24"/>
        <v>80.841895094869159</v>
      </c>
      <c r="H816" s="1"/>
    </row>
    <row r="817" spans="1:8" ht="61.8" customHeight="1" x14ac:dyDescent="0.3">
      <c r="A817" s="19" t="s">
        <v>1504</v>
      </c>
      <c r="B817" s="14" t="s">
        <v>1505</v>
      </c>
      <c r="C817" s="328">
        <v>-1422182.5</v>
      </c>
      <c r="D817" s="15">
        <v>-10000</v>
      </c>
      <c r="E817" s="15">
        <v>-559438.38</v>
      </c>
      <c r="F817" s="22">
        <f t="shared" si="25"/>
        <v>5594.3837999999996</v>
      </c>
      <c r="G817" s="22">
        <f t="shared" si="24"/>
        <v>39.336609752967711</v>
      </c>
      <c r="H817" s="1"/>
    </row>
    <row r="818" spans="1:8" ht="46.8" x14ac:dyDescent="0.3">
      <c r="A818" s="19" t="s">
        <v>1506</v>
      </c>
      <c r="B818" s="14" t="s">
        <v>1507</v>
      </c>
      <c r="C818" s="15">
        <v>0</v>
      </c>
      <c r="D818" s="15">
        <v>0</v>
      </c>
      <c r="E818" s="15">
        <v>-3668</v>
      </c>
      <c r="F818" s="22"/>
      <c r="G818" s="22"/>
      <c r="H818" s="1"/>
    </row>
    <row r="819" spans="1:8" ht="140.4" x14ac:dyDescent="0.3">
      <c r="A819" s="19" t="s">
        <v>1508</v>
      </c>
      <c r="B819" s="14" t="s">
        <v>1509</v>
      </c>
      <c r="C819" s="329">
        <v>-56822.5</v>
      </c>
      <c r="D819" s="15">
        <v>-70</v>
      </c>
      <c r="E819" s="15">
        <v>-9070</v>
      </c>
      <c r="F819" s="22">
        <f t="shared" si="25"/>
        <v>12957.142857142859</v>
      </c>
      <c r="G819" s="22">
        <f t="shared" si="24"/>
        <v>15.961986888996435</v>
      </c>
      <c r="H819" s="1"/>
    </row>
    <row r="820" spans="1:8" ht="93.6" x14ac:dyDescent="0.3">
      <c r="A820" s="19" t="s">
        <v>1668</v>
      </c>
      <c r="B820" s="330" t="s">
        <v>1669</v>
      </c>
      <c r="C820" s="331">
        <v>-1433.32</v>
      </c>
      <c r="D820" s="15">
        <v>0</v>
      </c>
      <c r="E820" s="15">
        <v>0</v>
      </c>
      <c r="F820" s="22"/>
      <c r="G820" s="22">
        <f t="shared" si="24"/>
        <v>0</v>
      </c>
      <c r="H820" s="1"/>
    </row>
    <row r="821" spans="1:8" ht="78" x14ac:dyDescent="0.3">
      <c r="A821" s="19" t="s">
        <v>1510</v>
      </c>
      <c r="B821" s="14" t="s">
        <v>1511</v>
      </c>
      <c r="C821" s="331">
        <v>-705.3</v>
      </c>
      <c r="D821" s="15">
        <v>0</v>
      </c>
      <c r="E821" s="15">
        <v>-379.65</v>
      </c>
      <c r="F821" s="22"/>
      <c r="G821" s="22">
        <f t="shared" si="24"/>
        <v>53.82815823054019</v>
      </c>
      <c r="H821" s="1"/>
    </row>
    <row r="822" spans="1:8" ht="62.4" x14ac:dyDescent="0.3">
      <c r="A822" s="19" t="s">
        <v>1512</v>
      </c>
      <c r="B822" s="14" t="s">
        <v>1513</v>
      </c>
      <c r="C822" s="332">
        <v>-65438</v>
      </c>
      <c r="D822" s="15">
        <v>0</v>
      </c>
      <c r="E822" s="15">
        <v>-16828.29</v>
      </c>
      <c r="F822" s="22"/>
      <c r="G822" s="22">
        <f t="shared" si="24"/>
        <v>25.716388031419051</v>
      </c>
      <c r="H822" s="1"/>
    </row>
    <row r="823" spans="1:8" ht="140.4" x14ac:dyDescent="0.3">
      <c r="A823" s="19" t="s">
        <v>1514</v>
      </c>
      <c r="B823" s="14" t="s">
        <v>1515</v>
      </c>
      <c r="C823" s="15">
        <v>0</v>
      </c>
      <c r="D823" s="15">
        <v>-15625000</v>
      </c>
      <c r="E823" s="15">
        <v>-15650000</v>
      </c>
      <c r="F823" s="22">
        <f t="shared" si="25"/>
        <v>100.16000000000001</v>
      </c>
      <c r="G823" s="22"/>
      <c r="H823" s="1"/>
    </row>
    <row r="824" spans="1:8" ht="46.8" x14ac:dyDescent="0.3">
      <c r="A824" s="19" t="s">
        <v>1516</v>
      </c>
      <c r="B824" s="14" t="s">
        <v>1517</v>
      </c>
      <c r="C824" s="333">
        <v>-553839.30000000005</v>
      </c>
      <c r="D824" s="15">
        <v>0</v>
      </c>
      <c r="E824" s="15">
        <v>-1119490.57</v>
      </c>
      <c r="F824" s="22"/>
      <c r="G824" s="22">
        <f t="shared" si="24"/>
        <v>202.1327431982526</v>
      </c>
      <c r="H824" s="1"/>
    </row>
    <row r="825" spans="1:8" ht="62.4" x14ac:dyDescent="0.3">
      <c r="A825" s="19" t="s">
        <v>1518</v>
      </c>
      <c r="B825" s="14" t="s">
        <v>1519</v>
      </c>
      <c r="C825" s="15">
        <v>0</v>
      </c>
      <c r="D825" s="15">
        <v>-940489.8</v>
      </c>
      <c r="E825" s="15">
        <v>-940489.8</v>
      </c>
      <c r="F825" s="22">
        <f t="shared" si="25"/>
        <v>100</v>
      </c>
      <c r="G825" s="22"/>
      <c r="H825" s="1"/>
    </row>
    <row r="826" spans="1:8" ht="78" x14ac:dyDescent="0.3">
      <c r="A826" s="19" t="s">
        <v>1520</v>
      </c>
      <c r="B826" s="14" t="s">
        <v>1521</v>
      </c>
      <c r="C826" s="15">
        <v>0</v>
      </c>
      <c r="D826" s="15">
        <v>-7224.42</v>
      </c>
      <c r="E826" s="15">
        <v>-7642.21</v>
      </c>
      <c r="F826" s="22">
        <f t="shared" si="25"/>
        <v>105.78302479645426</v>
      </c>
      <c r="G826" s="22"/>
      <c r="H826" s="1"/>
    </row>
    <row r="827" spans="1:8" ht="156" x14ac:dyDescent="0.3">
      <c r="A827" s="19" t="s">
        <v>1522</v>
      </c>
      <c r="B827" s="14" t="s">
        <v>1523</v>
      </c>
      <c r="C827" s="15">
        <v>0</v>
      </c>
      <c r="D827" s="15">
        <v>-2170.9899999999998</v>
      </c>
      <c r="E827" s="15">
        <v>-2170.9899999999998</v>
      </c>
      <c r="F827" s="22">
        <f t="shared" si="25"/>
        <v>100</v>
      </c>
      <c r="G827" s="22"/>
      <c r="H827" s="1"/>
    </row>
    <row r="828" spans="1:8" ht="78" x14ac:dyDescent="0.3">
      <c r="A828" s="19" t="s">
        <v>1524</v>
      </c>
      <c r="B828" s="14" t="s">
        <v>1525</v>
      </c>
      <c r="C828" s="15">
        <v>0</v>
      </c>
      <c r="D828" s="15">
        <v>0</v>
      </c>
      <c r="E828" s="15">
        <v>-115684.85</v>
      </c>
      <c r="F828" s="22"/>
      <c r="G828" s="22"/>
      <c r="H828" s="1"/>
    </row>
    <row r="829" spans="1:8" ht="78" x14ac:dyDescent="0.3">
      <c r="A829" s="19" t="s">
        <v>1526</v>
      </c>
      <c r="B829" s="14" t="s">
        <v>1527</v>
      </c>
      <c r="C829" s="15">
        <v>0</v>
      </c>
      <c r="D829" s="15">
        <v>0</v>
      </c>
      <c r="E829" s="15">
        <v>-2018.52</v>
      </c>
      <c r="F829" s="22"/>
      <c r="G829" s="22"/>
      <c r="H829" s="1"/>
    </row>
    <row r="830" spans="1:8" ht="62.4" x14ac:dyDescent="0.3">
      <c r="A830" s="19" t="s">
        <v>1528</v>
      </c>
      <c r="B830" s="14" t="s">
        <v>1529</v>
      </c>
      <c r="C830" s="15">
        <v>0</v>
      </c>
      <c r="D830" s="15">
        <v>-2018.52</v>
      </c>
      <c r="E830" s="15">
        <v>0</v>
      </c>
      <c r="F830" s="22">
        <f t="shared" si="25"/>
        <v>0</v>
      </c>
      <c r="G830" s="22"/>
      <c r="H830" s="1"/>
    </row>
    <row r="831" spans="1:8" ht="80.400000000000006" customHeight="1" x14ac:dyDescent="0.3">
      <c r="A831" s="19" t="s">
        <v>1530</v>
      </c>
      <c r="B831" s="14" t="s">
        <v>1531</v>
      </c>
      <c r="C831" s="15">
        <v>0</v>
      </c>
      <c r="D831" s="15">
        <v>0</v>
      </c>
      <c r="E831" s="15">
        <v>-633820</v>
      </c>
      <c r="F831" s="22"/>
      <c r="G831" s="22"/>
      <c r="H831" s="1"/>
    </row>
    <row r="832" spans="1:8" ht="140.4" x14ac:dyDescent="0.3">
      <c r="A832" s="19" t="s">
        <v>1532</v>
      </c>
      <c r="B832" s="14" t="s">
        <v>1533</v>
      </c>
      <c r="C832" s="15">
        <v>0</v>
      </c>
      <c r="D832" s="15">
        <v>0</v>
      </c>
      <c r="E832" s="15">
        <v>-0.01</v>
      </c>
      <c r="F832" s="22"/>
      <c r="G832" s="22"/>
      <c r="H832" s="1"/>
    </row>
    <row r="833" spans="1:8" ht="124.8" x14ac:dyDescent="0.3">
      <c r="A833" s="19" t="s">
        <v>1670</v>
      </c>
      <c r="B833" s="334" t="s">
        <v>1671</v>
      </c>
      <c r="C833" s="335">
        <v>-329425.46999999997</v>
      </c>
      <c r="D833" s="15">
        <v>0</v>
      </c>
      <c r="E833" s="15">
        <v>0</v>
      </c>
      <c r="F833" s="22"/>
      <c r="G833" s="22">
        <f t="shared" si="24"/>
        <v>0</v>
      </c>
      <c r="H833" s="1"/>
    </row>
    <row r="834" spans="1:8" ht="187.8" customHeight="1" x14ac:dyDescent="0.3">
      <c r="A834" s="19" t="s">
        <v>1672</v>
      </c>
      <c r="B834" s="336" t="s">
        <v>1673</v>
      </c>
      <c r="C834" s="337">
        <v>-2405129.77</v>
      </c>
      <c r="D834" s="15">
        <v>0</v>
      </c>
      <c r="E834" s="15">
        <v>0</v>
      </c>
      <c r="F834" s="22"/>
      <c r="G834" s="22">
        <f t="shared" si="24"/>
        <v>0</v>
      </c>
      <c r="H834" s="1"/>
    </row>
    <row r="835" spans="1:8" ht="171.6" x14ac:dyDescent="0.3">
      <c r="A835" s="19" t="s">
        <v>1674</v>
      </c>
      <c r="B835" s="338" t="s">
        <v>1675</v>
      </c>
      <c r="C835" s="339">
        <v>-99358.38</v>
      </c>
      <c r="D835" s="15">
        <v>0</v>
      </c>
      <c r="E835" s="15">
        <v>0</v>
      </c>
      <c r="F835" s="22"/>
      <c r="G835" s="22">
        <f t="shared" si="24"/>
        <v>0</v>
      </c>
      <c r="H835" s="1"/>
    </row>
    <row r="836" spans="1:8" ht="204" customHeight="1" x14ac:dyDescent="0.3">
      <c r="A836" s="19" t="s">
        <v>1534</v>
      </c>
      <c r="B836" s="14" t="s">
        <v>1535</v>
      </c>
      <c r="C836" s="15">
        <v>0</v>
      </c>
      <c r="D836" s="15">
        <v>-7891392.46</v>
      </c>
      <c r="E836" s="15">
        <v>-7891392.46</v>
      </c>
      <c r="F836" s="22">
        <f t="shared" si="25"/>
        <v>100</v>
      </c>
      <c r="G836" s="22"/>
      <c r="H836" s="1"/>
    </row>
    <row r="837" spans="1:8" ht="172.8" customHeight="1" x14ac:dyDescent="0.3">
      <c r="A837" s="19" t="s">
        <v>1676</v>
      </c>
      <c r="B837" s="340" t="s">
        <v>1677</v>
      </c>
      <c r="C837" s="341">
        <v>-24471373.780000001</v>
      </c>
      <c r="D837" s="15">
        <v>0</v>
      </c>
      <c r="E837" s="15">
        <v>0</v>
      </c>
      <c r="F837" s="22"/>
      <c r="G837" s="22">
        <f t="shared" si="24"/>
        <v>0</v>
      </c>
      <c r="H837" s="1"/>
    </row>
    <row r="838" spans="1:8" ht="187.2" x14ac:dyDescent="0.3">
      <c r="A838" s="19" t="s">
        <v>1678</v>
      </c>
      <c r="B838" s="342" t="s">
        <v>1679</v>
      </c>
      <c r="C838" s="343">
        <v>-59.51</v>
      </c>
      <c r="D838" s="15">
        <v>0</v>
      </c>
      <c r="E838" s="15">
        <v>0</v>
      </c>
      <c r="F838" s="22"/>
      <c r="G838" s="22">
        <f t="shared" ref="G838:G844" si="26">E838/C838*100</f>
        <v>0</v>
      </c>
      <c r="H838" s="1"/>
    </row>
    <row r="839" spans="1:8" ht="110.4" customHeight="1" x14ac:dyDescent="0.3">
      <c r="A839" s="19" t="s">
        <v>1536</v>
      </c>
      <c r="B839" s="14" t="s">
        <v>1537</v>
      </c>
      <c r="C839" s="15">
        <v>0</v>
      </c>
      <c r="D839" s="15">
        <v>-17895.330000000002</v>
      </c>
      <c r="E839" s="15">
        <v>-123196.67</v>
      </c>
      <c r="F839" s="22">
        <f t="shared" ref="F838:F844" si="27">E839/D839*100</f>
        <v>688.42916000990192</v>
      </c>
      <c r="G839" s="22"/>
      <c r="H839" s="1"/>
    </row>
    <row r="840" spans="1:8" ht="46.8" x14ac:dyDescent="0.3">
      <c r="A840" s="19" t="s">
        <v>1538</v>
      </c>
      <c r="B840" s="14" t="s">
        <v>1539</v>
      </c>
      <c r="C840" s="15">
        <v>0</v>
      </c>
      <c r="D840" s="15">
        <v>-11968553.34</v>
      </c>
      <c r="E840" s="15">
        <v>0</v>
      </c>
      <c r="F840" s="22">
        <f t="shared" si="27"/>
        <v>0</v>
      </c>
      <c r="G840" s="22"/>
      <c r="H840" s="1"/>
    </row>
    <row r="841" spans="1:8" ht="46.8" x14ac:dyDescent="0.3">
      <c r="A841" s="19" t="s">
        <v>1540</v>
      </c>
      <c r="B841" s="14" t="s">
        <v>1541</v>
      </c>
      <c r="C841" s="15">
        <v>0</v>
      </c>
      <c r="D841" s="15">
        <v>-7390824.6799999997</v>
      </c>
      <c r="E841" s="15">
        <v>0</v>
      </c>
      <c r="F841" s="22">
        <f t="shared" si="27"/>
        <v>0</v>
      </c>
      <c r="G841" s="22"/>
      <c r="H841" s="1"/>
    </row>
    <row r="842" spans="1:8" ht="46.8" x14ac:dyDescent="0.3">
      <c r="A842" s="19" t="s">
        <v>1542</v>
      </c>
      <c r="B842" s="14" t="s">
        <v>1543</v>
      </c>
      <c r="C842" s="15">
        <v>0</v>
      </c>
      <c r="D842" s="15">
        <v>-3561055.85</v>
      </c>
      <c r="E842" s="15">
        <v>0</v>
      </c>
      <c r="F842" s="22">
        <f t="shared" si="27"/>
        <v>0</v>
      </c>
      <c r="G842" s="22"/>
      <c r="H842" s="1"/>
    </row>
    <row r="843" spans="1:8" ht="46.8" x14ac:dyDescent="0.3">
      <c r="A843" s="19" t="s">
        <v>1544</v>
      </c>
      <c r="B843" s="14" t="s">
        <v>1545</v>
      </c>
      <c r="C843" s="344">
        <v>-1648874.54</v>
      </c>
      <c r="D843" s="15">
        <v>0</v>
      </c>
      <c r="E843" s="15">
        <v>-4464320.26</v>
      </c>
      <c r="F843" s="22"/>
      <c r="G843" s="22">
        <f t="shared" si="26"/>
        <v>270.74954168435397</v>
      </c>
      <c r="H843" s="1"/>
    </row>
    <row r="844" spans="1:8" ht="21.75" customHeight="1" x14ac:dyDescent="0.3">
      <c r="A844" s="16" t="s">
        <v>1553</v>
      </c>
      <c r="B844" s="17"/>
      <c r="C844" s="345">
        <v>70247539210.690002</v>
      </c>
      <c r="D844" s="18">
        <v>97461377782</v>
      </c>
      <c r="E844" s="18">
        <v>78209251424.460007</v>
      </c>
      <c r="F844" s="21">
        <f t="shared" si="27"/>
        <v>80.24640447767645</v>
      </c>
      <c r="G844" s="21">
        <f t="shared" si="26"/>
        <v>111.33379518091135</v>
      </c>
      <c r="H844" s="1"/>
    </row>
    <row r="845" spans="1:8" ht="12.9" customHeight="1" x14ac:dyDescent="0.3">
      <c r="A845" s="4"/>
      <c r="B845" s="11"/>
      <c r="C845" s="11"/>
      <c r="D845" s="11"/>
      <c r="E845" s="11"/>
      <c r="F845" s="11"/>
      <c r="G845" s="11"/>
      <c r="H845" s="1"/>
    </row>
    <row r="846" spans="1:8" ht="12.9" customHeight="1" x14ac:dyDescent="0.3">
      <c r="A846" s="4"/>
      <c r="B846" s="4"/>
      <c r="C846" s="5"/>
      <c r="D846" s="5"/>
      <c r="E846" s="5"/>
      <c r="F846" s="5"/>
      <c r="G846" s="5"/>
      <c r="H846" s="1"/>
    </row>
  </sheetData>
  <mergeCells count="9">
    <mergeCell ref="A844:B844"/>
    <mergeCell ref="A3:A4"/>
    <mergeCell ref="C3:C4"/>
    <mergeCell ref="D3:D4"/>
    <mergeCell ref="E3:E4"/>
    <mergeCell ref="F3:F4"/>
    <mergeCell ref="G3:G4"/>
    <mergeCell ref="A1:G1"/>
    <mergeCell ref="B3:B4"/>
  </mergeCells>
  <pageMargins left="0.33" right="0.27" top="0.31496062992125984" bottom="0.27559055118110237" header="0" footer="0"/>
  <pageSetup paperSize="9" scale="80" fitToWidth="2"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969904&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A36D7772-0063-4C1D-9D3F-B04B29641F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2023-11-16T13:46:51Z</cp:lastPrinted>
  <dcterms:created xsi:type="dcterms:W3CDTF">2023-11-16T06:34:00Z</dcterms:created>
  <dcterms:modified xsi:type="dcterms:W3CDTF">2023-11-16T14:00:46Z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0503317G_20220101.xlsx</vt:lpwstr>
  </property>
  <property fmtid="{D5CDD505-2E9C-101B-9397-08002B2CF9AE}" pid="4" name="Версия клиента">
    <vt:lpwstr>20.2.0.37821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